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E89E82C-6D7F-456D-84D2-B3671DF0BD82}" xr6:coauthVersionLast="47" xr6:coauthVersionMax="47" xr10:uidLastSave="{00000000-0000-0000-0000-000000000000}"/>
  <bookViews>
    <workbookView xWindow="-120" yWindow="-120" windowWidth="29040" windowHeight="15840" firstSheet="1" activeTab="9" xr2:uid="{00000000-000D-0000-FFFF-FFFF00000000}"/>
  </bookViews>
  <sheets>
    <sheet name="1 класс" sheetId="1" r:id="rId1"/>
    <sheet name="2 класс" sheetId="2" r:id="rId2"/>
    <sheet name="3 класс" sheetId="3" r:id="rId3"/>
    <sheet name="4 класс" sheetId="4" r:id="rId4"/>
    <sheet name="Внеурочка на уровень НОО" sheetId="5" r:id="rId5"/>
    <sheet name="5 класс" sheetId="6" r:id="rId6"/>
    <sheet name="6 класс" sheetId="7" r:id="rId7"/>
    <sheet name="7 класс" sheetId="8" r:id="rId8"/>
    <sheet name="8 класс" sheetId="9" r:id="rId9"/>
    <sheet name="9 класс" sheetId="10" r:id="rId10"/>
    <sheet name="Внеурочка на уровень ООО" sheetId="11" r:id="rId11"/>
  </sheets>
  <definedNames>
    <definedName name="базовый" localSheetId="2">#REF!</definedName>
    <definedName name="базовый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0" l="1"/>
  <c r="C43" i="8"/>
  <c r="J9" i="11" l="1"/>
  <c r="M8" i="5"/>
  <c r="D52" i="10" l="1"/>
  <c r="D31" i="10"/>
  <c r="C31" i="10"/>
  <c r="E30" i="10"/>
  <c r="E29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C45" i="9"/>
  <c r="D29" i="9"/>
  <c r="C29" i="9"/>
  <c r="E28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D29" i="8"/>
  <c r="C29" i="8"/>
  <c r="E28" i="8"/>
  <c r="E27" i="8"/>
  <c r="E25" i="8"/>
  <c r="E24" i="8"/>
  <c r="E23" i="8"/>
  <c r="E22" i="8"/>
  <c r="E21" i="8"/>
  <c r="E20" i="8"/>
  <c r="E17" i="8"/>
  <c r="E16" i="8"/>
  <c r="E15" i="8"/>
  <c r="E14" i="8"/>
  <c r="E13" i="8"/>
  <c r="E12" i="8"/>
  <c r="E11" i="8"/>
  <c r="E10" i="8"/>
  <c r="C41" i="7"/>
  <c r="D26" i="7"/>
  <c r="C26" i="7"/>
  <c r="E26" i="7" s="1"/>
  <c r="E25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C46" i="6"/>
  <c r="D26" i="6"/>
  <c r="C26" i="6"/>
  <c r="E26" i="6" s="1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C36" i="4"/>
  <c r="D21" i="4"/>
  <c r="C21" i="4"/>
  <c r="E19" i="4"/>
  <c r="E18" i="4"/>
  <c r="E17" i="4"/>
  <c r="E16" i="4"/>
  <c r="E15" i="4"/>
  <c r="E14" i="4"/>
  <c r="E13" i="4"/>
  <c r="E12" i="4"/>
  <c r="E11" i="4"/>
  <c r="E10" i="4"/>
  <c r="C33" i="3"/>
  <c r="D20" i="3"/>
  <c r="C20" i="3"/>
  <c r="E18" i="3"/>
  <c r="E17" i="3"/>
  <c r="E16" i="3"/>
  <c r="E15" i="3"/>
  <c r="E14" i="3"/>
  <c r="E13" i="3"/>
  <c r="E12" i="3"/>
  <c r="E11" i="3"/>
  <c r="E10" i="3"/>
  <c r="C33" i="2"/>
  <c r="D20" i="2"/>
  <c r="C20" i="2"/>
  <c r="E20" i="2" s="1"/>
  <c r="E18" i="2"/>
  <c r="E16" i="2"/>
  <c r="E15" i="2"/>
  <c r="E14" i="2"/>
  <c r="E13" i="2"/>
  <c r="E12" i="2"/>
  <c r="E11" i="2"/>
  <c r="E10" i="2"/>
  <c r="C28" i="1"/>
  <c r="D19" i="1"/>
  <c r="C19" i="1"/>
  <c r="E19" i="1" s="1"/>
  <c r="E18" i="1"/>
  <c r="E17" i="1"/>
  <c r="E16" i="1"/>
  <c r="E15" i="1"/>
  <c r="E14" i="1"/>
  <c r="E13" i="1"/>
  <c r="E12" i="1"/>
  <c r="E11" i="1"/>
  <c r="E10" i="1"/>
  <c r="E21" i="4" l="1"/>
  <c r="E29" i="9"/>
  <c r="E31" i="10"/>
  <c r="E29" i="8"/>
  <c r="E20" i="3"/>
</calcChain>
</file>

<file path=xl/sharedStrings.xml><?xml version="1.0" encoding="utf-8"?>
<sst xmlns="http://schemas.openxmlformats.org/spreadsheetml/2006/main" count="1791" uniqueCount="340">
  <si>
    <t>Учебный план 1 класса ГБОУ ООШ с.Заволжье на 2025-2026 учебный год</t>
  </si>
  <si>
    <t xml:space="preserve">Кол-во учебных дней в неделю - </t>
  </si>
  <si>
    <t xml:space="preserve">Кол-во учебных недель в уч. году - </t>
  </si>
  <si>
    <t>Реализуемый стандарт -</t>
  </si>
  <si>
    <t>ФГОС НОО (обновлённый)</t>
  </si>
  <si>
    <r>
      <rPr>
        <b/>
        <sz val="14"/>
        <color indexed="64"/>
        <rFont val="Times New Roman"/>
        <family val="1"/>
        <charset val="204"/>
      </rPr>
      <t xml:space="preserve">Учебный план ОУ
</t>
    </r>
    <r>
      <rPr>
        <sz val="10"/>
        <color indexed="64"/>
        <rFont val="Times New Roman"/>
        <family val="1"/>
        <charset val="204"/>
      </rPr>
      <t>(кол-во часов в неделю)</t>
    </r>
  </si>
  <si>
    <t>Всего часов на пред-мет</t>
  </si>
  <si>
    <t>Реквизиты реализуемой программы</t>
  </si>
  <si>
    <t>Реквизиты учебника</t>
  </si>
  <si>
    <t>из обяза-тельной части федерального УП</t>
  </si>
  <si>
    <t>из части, форми-руемой участни-ками обр. отношений</t>
  </si>
  <si>
    <r>
      <t xml:space="preserve">кол-во часов </t>
    </r>
    <r>
      <rPr>
        <sz val="12"/>
        <color indexed="2"/>
        <rFont val="Times New Roman"/>
        <family val="1"/>
        <charset val="204"/>
      </rPr>
      <t>(базовый уровень - как в ФРП)</t>
    </r>
  </si>
  <si>
    <t>Реквизиты 
федеральной рабочей программы</t>
  </si>
  <si>
    <r>
      <t>Уровень реализации образовательных программ (</t>
    </r>
    <r>
      <rPr>
        <i/>
        <sz val="14"/>
        <color indexed="64"/>
        <rFont val="Times New Roman"/>
        <family val="1"/>
        <charset val="204"/>
      </rPr>
      <t>базовый)</t>
    </r>
  </si>
  <si>
    <t>Сроки реализации программы (классы)</t>
  </si>
  <si>
    <t>Автор(ы), наименование, издательство, год издания</t>
  </si>
  <si>
    <t>Включен в федер. перечень учебников, приказ Минпросвещения России № 769 от 05.11.2024</t>
  </si>
  <si>
    <t>в неделю</t>
  </si>
  <si>
    <t>в учебный год</t>
  </si>
  <si>
    <t>приложение 1 (да/нет)</t>
  </si>
  <si>
    <t>приложение 2  (да/нет)</t>
  </si>
  <si>
    <t>Русский язык</t>
  </si>
  <si>
    <t xml:space="preserve">https://edsoo.ru/wp-content/uploads/2023/08/01_ФРП_Русский-язык_1-4-классы.pdf </t>
  </si>
  <si>
    <t>базовый</t>
  </si>
  <si>
    <t>1-4</t>
  </si>
  <si>
    <t>В.П. Канакина, В.Г. Горецкий, Русский язык - 1 класс - М.:Просвещение», 2023г. Горецкий В.Г., Кирюшкин В.А., Виноградская Л.А. и др.  Азбука в 2 ч. – М.: Просвещение, 2023</t>
  </si>
  <si>
    <t>да</t>
  </si>
  <si>
    <t>нет</t>
  </si>
  <si>
    <t>Литературное чтение</t>
  </si>
  <si>
    <t>4</t>
  </si>
  <si>
    <t>132</t>
  </si>
  <si>
    <t xml:space="preserve">https://edsoo.ru/wp-content/uploads/2023/08/02_ФРП_Литературное-чтение-1-4-классы.pdf </t>
  </si>
  <si>
    <t>Климанова Л.Ф., Горецкий В.Г., Голованова М.В. и др. Литературное чтение. 1 класс. В 2 ч.  – М.: Просвещение, 2023</t>
  </si>
  <si>
    <t>Математика</t>
  </si>
  <si>
    <t xml:space="preserve">https://edsoo.ru/wp-content/uploads/2023/08/08_1_ФРП_Математика-1-4_классы.pdf </t>
  </si>
  <si>
    <t xml:space="preserve"> М.И. Моро, С.В. Степанова, С.И. Волкова, Математика в 2 ч. – 1 класс. Изд-во «Просвещение», 2023 г.</t>
  </si>
  <si>
    <t>Окружающий мир</t>
  </si>
  <si>
    <t>2</t>
  </si>
  <si>
    <t>66</t>
  </si>
  <si>
    <t xml:space="preserve">https://edsoo.ru/wp-content/uploads/2023/08/09_ФРП_Окружающий-мир_1-4-классы.pdf </t>
  </si>
  <si>
    <t xml:space="preserve"> А.А. Плешаков и др. , Окружающий мир в 2 ч. – 1 класс. Изд-во «Просвещение» 2023 г.</t>
  </si>
  <si>
    <t>Музыка</t>
  </si>
  <si>
    <t>1</t>
  </si>
  <si>
    <t>33</t>
  </si>
  <si>
    <t xml:space="preserve">https://edsoo.ru/wp-content/uploads/2023/09/04_frp-muzyka-1-4-klassy.pdf </t>
  </si>
  <si>
    <t>Критская Е.Г., Сергеева Г.П., Шмагина Т.С. , Музыка 1 кл, Изд-во «Просвещение», 2023 г.</t>
  </si>
  <si>
    <t>Изобр. искусство</t>
  </si>
  <si>
    <t xml:space="preserve">https://edsoo.ru/wp-content/uploads/2023/08/11_ФРП-Изобразительное-искусство_1-4-классы.pdf </t>
  </si>
  <si>
    <t>Неменская Л.А., Изобразительное искусство. Ты изображаешь, рисуешь, строишь.  1 кл. Изд-во «Просвещение», 2023 г.</t>
  </si>
  <si>
    <t>Технология</t>
  </si>
  <si>
    <t>Труд (технология)</t>
  </si>
  <si>
    <t xml:space="preserve">https://edsoo.ru/wp-content/uploads/2023/08/frp-tehnologiya-1-4_klassy.pdf </t>
  </si>
  <si>
    <t>Е.А.Лутцева, Зуева Т.П. Технология 1 класс. М.: Просвещение, 2023г</t>
  </si>
  <si>
    <t>Физ. культура</t>
  </si>
  <si>
    <t>3</t>
  </si>
  <si>
    <t>99</t>
  </si>
  <si>
    <t xml:space="preserve">https://edsoo.ru/wp-content/uploads/2023/09/frp-fizkultura-1-4_klassy-1.pdf </t>
  </si>
  <si>
    <t>Лях В.И., «Физическая культура» - 1-4 классы. М.: «Просвещение», 2023 г.</t>
  </si>
  <si>
    <t>Итого</t>
  </si>
  <si>
    <t>Кол-во часов на внеур. деят.</t>
  </si>
  <si>
    <t>Всего к финанс.</t>
  </si>
  <si>
    <t>Контр. показатели (5-ти дн. уч. неделя)</t>
  </si>
  <si>
    <t>Направление</t>
  </si>
  <si>
    <t>Реализуемая программа</t>
  </si>
  <si>
    <t>Кол-во часов</t>
  </si>
  <si>
    <t>Форма организации внеурочной деятельности</t>
  </si>
  <si>
    <t>Доля (в %) пассивности уч-ся (сидение за партой и т.п.) при реализации курса внеурочной деятельности (в целом за курс) + примечание</t>
  </si>
  <si>
    <t>Спортивно-оздоровительная деятельность</t>
  </si>
  <si>
    <t>Системные внеурочные занятия</t>
  </si>
  <si>
    <t>Коммуникативная дкятельность</t>
  </si>
  <si>
    <t>Разговоры о важном. https://edsoo.ru/wp-content/uploads/2024/08/programma_rov_22082024.pdf</t>
  </si>
  <si>
    <t>Системные внеурочные занятия :  решение учебных заданий ;решение задач на успешную социализацию, проектная и исследовательская деятельность; предметные недели; олимпиады; конкурсы</t>
  </si>
  <si>
    <t>Интеллектуальный марафон</t>
  </si>
  <si>
    <t>Я – путешественник по Самарскому краю https://edsoo.ru/wp-content/uploads/2023/11/pvd_nasha-rodina-ot-kraya-i-do-kraya.pdf</t>
  </si>
  <si>
    <t>Учебный план  2  класса ГБОУ ООШ с.Заволжье на 2025-2026 уч. год</t>
  </si>
  <si>
    <r>
      <t xml:space="preserve">кол-во часов </t>
    </r>
    <r>
      <rPr>
        <sz val="12"/>
        <color indexed="2"/>
        <rFont val="Times New Roman"/>
        <family val="1"/>
        <charset val="204"/>
      </rPr>
      <t>(базовый уровень - как в федеральной, углубленный - как в книжном варианте)</t>
    </r>
  </si>
  <si>
    <t>Реквизиты 
федеральной рабочей программы или примерной (для углубленного уровня)</t>
  </si>
  <si>
    <r>
      <t>Уровень реализации программ (</t>
    </r>
    <r>
      <rPr>
        <i/>
        <sz val="14"/>
        <color indexed="64"/>
        <rFont val="Times New Roman"/>
        <family val="1"/>
        <charset val="204"/>
      </rPr>
      <t>базовый, углубленный)</t>
    </r>
  </si>
  <si>
    <t>Сроки реализа-ции прог-раммы (классы)</t>
  </si>
  <si>
    <r>
      <t xml:space="preserve">Модификация программы при реализации </t>
    </r>
    <r>
      <rPr>
        <i/>
        <sz val="14"/>
        <color indexed="64"/>
        <rFont val="Times New Roman"/>
        <family val="1"/>
        <charset val="204"/>
      </rPr>
      <t>только углубленного изучения</t>
    </r>
  </si>
  <si>
    <r>
      <t xml:space="preserve">Обоснование модификации программы </t>
    </r>
    <r>
      <rPr>
        <i/>
        <sz val="12"/>
        <color indexed="64"/>
        <rFont val="Times New Roman"/>
        <family val="1"/>
        <charset val="204"/>
      </rPr>
      <t>(кратко)</t>
    </r>
  </si>
  <si>
    <t>Наличие рецензии на модифицированную программу от РЦ, ЦИТ, ЦРО
(реквизиты)</t>
  </si>
  <si>
    <t>по кол-ву часов↓ (да/нет)</t>
  </si>
  <si>
    <t>по содержанию (да/нет)</t>
  </si>
  <si>
    <t>5</t>
  </si>
  <si>
    <t>170</t>
  </si>
  <si>
    <t xml:space="preserve"> В.П. Канакина, В.Г. Горецкий, Русский язык - 2 класс. Изд-во «Просвещение», 2023 г.</t>
  </si>
  <si>
    <t>136</t>
  </si>
  <si>
    <t>Л.Ф. Климанова, В.Г. Горецкий, М.В. Голованова и др, Литературное чтение – 2 класс. Изд-во «Просвещение», 2023 г.</t>
  </si>
  <si>
    <t>Иностранный язык</t>
  </si>
  <si>
    <t>68</t>
  </si>
  <si>
    <t xml:space="preserve">https://edsoo.ru/wp-content/uploads/2023/08/03_ФРП-Английский-2-4-классы.pdf </t>
  </si>
  <si>
    <t>2-4</t>
  </si>
  <si>
    <t>О.В. Афанасьева, И.В. Михеева. Английский язык – 2 класс.  Изд-во «Просвещение», 2022г.</t>
  </si>
  <si>
    <t>Моро М.И., Бантова М.А., Бельтюкова Г.В. Математика (в 2-х частях). 2 класс. М.: Просвещение, 2023 г.</t>
  </si>
  <si>
    <t xml:space="preserve"> А.А. Плешаков и др. Окружающий мир в 2 ч. – 2 класс. Изд-во «Просвещение» 2023 г.</t>
  </si>
  <si>
    <t>34</t>
  </si>
  <si>
    <t xml:space="preserve"> Критская Е.Г., Сергеева Г.П., Шмагина Т.С. Музыка.2 кл Изд-во «Просвещение», 2022 г.</t>
  </si>
  <si>
    <t>Неменская Л.А., Е.И. Коротеева, Н.А. Горяева. Изобразительное искусство. 2 класс.  Изд-во «Просвещение», 2022 г.</t>
  </si>
  <si>
    <t>Е.А.Лутцева, Зуева Т.П. Технология 2 класс. М.: Просвещение, 2022 г.</t>
  </si>
  <si>
    <t>102</t>
  </si>
  <si>
    <t>Лях В.И., «Физическая культура» - 1-4 классы. М.: «Просвещение», 2022 г.</t>
  </si>
  <si>
    <t>Часть, формируемая участниками образовательных отношений:</t>
  </si>
  <si>
    <t>Контр. показатели (6-ти дн. уч. неделя)</t>
  </si>
  <si>
    <t>50</t>
  </si>
  <si>
    <t>0</t>
  </si>
  <si>
    <t>70</t>
  </si>
  <si>
    <t>Информацтонная культура</t>
  </si>
  <si>
    <t xml:space="preserve"> Основы логики и алгоритмики. https://edsoo.ru/wp-content/uploads/2023/08/ПРП_КВД_Основы_логики_и_алгоритмики_для_1_4_классов.pdf</t>
  </si>
  <si>
    <t>Учение с увлечением!</t>
  </si>
  <si>
    <t>Учебный план 3  класса ГБОУ ООШ с. Заволжьена 2025-2026 уч. год</t>
  </si>
  <si>
    <r>
      <t xml:space="preserve">Обоснование модификации программы </t>
    </r>
    <r>
      <rPr>
        <sz val="12"/>
        <color indexed="64"/>
        <rFont val="Times New Roman"/>
        <family val="1"/>
        <charset val="204"/>
      </rPr>
      <t>(</t>
    </r>
    <r>
      <rPr>
        <i/>
        <sz val="12"/>
        <color indexed="64"/>
        <rFont val="Times New Roman"/>
        <family val="1"/>
        <charset val="204"/>
      </rPr>
      <t>кратко</t>
    </r>
    <r>
      <rPr>
        <sz val="12"/>
        <color indexed="64"/>
        <rFont val="Times New Roman"/>
        <family val="1"/>
        <charset val="204"/>
      </rPr>
      <t>)</t>
    </r>
  </si>
  <si>
    <t>В.П. Канакина, В.Г. Горецкий. Русский язык - 3 класс. Изд-во «Просвещение», 2023 г.</t>
  </si>
  <si>
    <t>Л.Ф. Климанова, В.Г. Горецкий, М.В. Голованова и др. Литературное чтение – 3 класс.  Изд-во «Просвещение», 2023 г.</t>
  </si>
  <si>
    <t>О.В. Афанасьева, И.В. Михеева. Английский язык – 3 класс.  Изд-во «Просвещение», 2019 г.</t>
  </si>
  <si>
    <t>Моро М.И., Бантова М.А., Бельтюкова Г.В. Математика (в 2-х частях). 3 класс. М.: Просвещение, 2023 г.</t>
  </si>
  <si>
    <t xml:space="preserve"> А.А. Плешаков и др.  Окружающий мир в 2 ч. – 3 класс. Изд-во «Просвещение» 2023 г.</t>
  </si>
  <si>
    <t>Критская Е.Г., Сергеева Г.П., Шмагина Т.С. Музыка. 3 кл. Изд-во «Просвещение», 2022 г.</t>
  </si>
  <si>
    <t>Неменская Л.А., Е.И. Коротеева, Н.А. Горяева. Изобразительное искусство. 3 класс.  Изд-во «Просвещение», 2022 г.</t>
  </si>
  <si>
    <t>Е.А.Лутцева, Зуева Т.П. Технология 3 класс. М.: Просвещение, 2022 г.</t>
  </si>
  <si>
    <t>Проектно-исследовательская деятельность</t>
  </si>
  <si>
    <t xml:space="preserve"> Школьный музей. Программа внеурочной деятельности "Школьный музей". Разработана МО учителей ГБОУ ООШ с. Заволжье. Приказ №  от 28.08.2025 г.</t>
  </si>
  <si>
    <t>40</t>
  </si>
  <si>
    <t>Художественно-эстетическая, творческая деятельность</t>
  </si>
  <si>
    <t>Школьный театр "Арлекин" Программа разработана учителем русского языка и литературы Кузнецовой Е.Ю. Приказ № от 30.08.2024 г.</t>
  </si>
  <si>
    <t>Несистемные внеурочные занятия: экскурсии; посещение концертов, выставок, театров; создание творческих проектов; тематические выставки детских творческих работ учащихся; практические занятия; творческие встречи; классные и школьные праздники, концерты; конкурсы чтецов; оформление школы и подготовка к мероприятиям, праздникам.</t>
  </si>
  <si>
    <t>Учебный план  4  класса ГБОУ ООШ с.Заволжье на 2025-2026 уч. год</t>
  </si>
  <si>
    <t>ФГОС НОО (обновленный)</t>
  </si>
  <si>
    <t>Всего часов на предмет</t>
  </si>
  <si>
    <t>В.П. Канакина, В.Г. Горецкий. Русский язык - 4 класс. Изд-во «Просвещение», 2023 г.</t>
  </si>
  <si>
    <t>Климанова Л.Ф., Горецкий В.Г., Голованова М.В., Литературное чтение в 2 ч.- 4 кл. М.:Просвещение,2023</t>
  </si>
  <si>
    <t xml:space="preserve"> В.П. Кузовлев, Э.Ш. Перегудова, С.А. Пастухова и др. Английский язык. 4 класс. В 2-х частях. М:, "Просвещение", 2019 г.</t>
  </si>
  <si>
    <t>Моро М.И., Бантова М.А., Бельтюкова Г.В. Математика (в 2-х частях). 4 класс. М.: Просвещение, 20223г.</t>
  </si>
  <si>
    <t xml:space="preserve"> А.А. Плешаков и др.  Окружающий мир в 2 ч. – 4 класс. Изд-во «Просвещение» 2023 г.</t>
  </si>
  <si>
    <t>Основы религиозных культур и светской этики</t>
  </si>
  <si>
    <t xml:space="preserve">https://edsoo.ru/wp-content/uploads/2023/09/frp_orkse_4-klass.pdf </t>
  </si>
  <si>
    <t>Шамшурина А.И. Основы религиозных культур и светской этики. Основы светской этики.  4 класс. М.: Просвещение,2023</t>
  </si>
  <si>
    <t>Критская Е.Г., Сергеева Г.П., Шмагина Т.С. Музыка. 4 кл. Изд-во «Просвещение», 2022 г.</t>
  </si>
  <si>
    <t>Неменская Л.А./ под ред. Неменского Б.М. Изобразительное искусство 4кл. М.:Просвещение, 2022</t>
  </si>
  <si>
    <t>Лутцева Е.А., Зуева Т.П.,Технология 4 класс.  М.: Просвещение, 2022</t>
  </si>
  <si>
    <t>ВНЕУРОЧНАЯ ДЕЯТЕЛЬНОСТЬ</t>
  </si>
  <si>
    <t>Коммуникативная деятельность</t>
  </si>
  <si>
    <t>Интеллектальные марафоны</t>
  </si>
  <si>
    <t>Учение с увлечением.</t>
  </si>
  <si>
    <t>Рассказы по истории Самарского края Разработана на основе примерной рабочей программы учебного курса "Рассказы по истории Самарского края", рекомендованной Координационным советом учебно-методических объединений в системе общего образования Самарской области протокол №-27 от 21.08.2019г </t>
  </si>
  <si>
    <t>План внеурочной деятельности на уровень НОО ГБОУ ООШ с.Заволжье на 2025-2026 уч. год</t>
  </si>
  <si>
    <t>№</t>
  </si>
  <si>
    <t xml:space="preserve">Направление ВД в соотвествии с ФОП </t>
  </si>
  <si>
    <t>Расчет общего количества часов на уровень НОО</t>
  </si>
  <si>
    <t>Информационная культура</t>
  </si>
  <si>
    <t>Интеллектуальные марафоны</t>
  </si>
  <si>
    <t>Итого:</t>
  </si>
  <si>
    <r>
      <rPr>
        <b/>
        <u/>
        <sz val="18"/>
        <color indexed="64"/>
        <rFont val="Times New Roman"/>
        <family val="1"/>
        <charset val="204"/>
      </rPr>
      <t xml:space="preserve">Примечание: </t>
    </r>
    <r>
      <rPr>
        <b/>
        <sz val="18"/>
        <color indexed="64"/>
        <rFont val="Times New Roman"/>
        <family val="1"/>
        <charset val="204"/>
      </rPr>
      <t xml:space="preserve">Таблицу можно редактировать (добавлять классы в параллелях, курсы внеурочной деятельноти). </t>
    </r>
    <r>
      <rPr>
        <b/>
        <u/>
        <sz val="18"/>
        <color indexed="64"/>
        <rFont val="Times New Roman"/>
        <family val="1"/>
        <charset val="204"/>
      </rPr>
      <t xml:space="preserve">Проверка: </t>
    </r>
    <r>
      <rPr>
        <b/>
        <sz val="18"/>
        <color indexed="64"/>
        <rFont val="Times New Roman"/>
        <family val="1"/>
        <charset val="204"/>
      </rPr>
      <t>количество часов в целом на уровень НОО по всем реализуемым программам должно совпадать с суммарным количеством часов по всей таблице. В случае если ОУ планирует внеурочную деятельность на уровень, отдельно по параллелям данный вид таблиц НЕ заполняется.</t>
    </r>
  </si>
  <si>
    <t>Учебный план   5  класса ГБОУ  ООШ с.Заволжье на 2025-2026 уч. год</t>
  </si>
  <si>
    <t>ФГОС ООО (обновлённый)</t>
  </si>
  <si>
    <t xml:space="preserve">кол-во часов </t>
  </si>
  <si>
    <r>
      <t>Уровень реализации программ (</t>
    </r>
    <r>
      <rPr>
        <i/>
        <sz val="14"/>
        <color indexed="64"/>
        <rFont val="Times New Roman"/>
        <family val="1"/>
        <charset val="204"/>
      </rPr>
      <t>базовый, углублённый)</t>
    </r>
  </si>
  <si>
    <r>
      <t xml:space="preserve">Обоснование модификации программы 
</t>
    </r>
    <r>
      <rPr>
        <sz val="12"/>
        <color indexed="64"/>
        <rFont val="Times New Roman"/>
        <family val="1"/>
        <charset val="204"/>
      </rPr>
      <t>(</t>
    </r>
    <r>
      <rPr>
        <i/>
        <sz val="12"/>
        <color indexed="64"/>
        <rFont val="Times New Roman"/>
        <family val="1"/>
        <charset val="204"/>
      </rPr>
      <t>кратко</t>
    </r>
    <r>
      <rPr>
        <sz val="12"/>
        <color indexed="64"/>
        <rFont val="Times New Roman"/>
        <family val="1"/>
        <charset val="204"/>
      </rPr>
      <t>)</t>
    </r>
  </si>
  <si>
    <t xml:space="preserve">https://edsoo.ru/wp-content/uploads/2023/10/01_frp_russkij-yazyk_5-9-klassy.pdf </t>
  </si>
  <si>
    <t>5-9</t>
  </si>
  <si>
    <t>Баранов М.Т., Ладыженская Т.А.,  Тростенцова Л.А. Русский язык (в 2-х частях).5 класс. М.: Просвещение, 2023</t>
  </si>
  <si>
    <t>Литература</t>
  </si>
  <si>
    <t xml:space="preserve">https://edsoo.ru/wp-content/uploads/2024/06/frp_literatura_5_9_04062024.pdf </t>
  </si>
  <si>
    <t>Коровина В.Я., Журавлев В.П., Коровин В.И. Литература (в 2-х частях). 5 класс. М.: Просвещение, 2023</t>
  </si>
  <si>
    <t xml:space="preserve">https://edsoo.ru/wp-content/uploads/2023/10/03_frp_anglijskij-yazyk_5-9-klassy.pdf </t>
  </si>
  <si>
    <t>О.В. Афанасьева, И.В. Михеева. Английский язык – 5 класс.  Изд-во «Дрофа», 2019 г.</t>
  </si>
  <si>
    <t xml:space="preserve">https://edsoo.ru/wp-content/uploads/2023/08/13_ФРП_Математика_5-9-классы_база.pdf </t>
  </si>
  <si>
    <t>Виленкин Н.Я., Жохов В.И., Чесноков А.С. и др.//Математика.  5 классБазовый уровень. В 2 ч., 2023</t>
  </si>
  <si>
    <t>Информатика</t>
  </si>
  <si>
    <t>История</t>
  </si>
  <si>
    <t>https://static.edsoo.ru/projects/fop/index.html#/sections/2002191</t>
  </si>
  <si>
    <t>Мединский В. Р., Чубарьян А. О. История. Всеобщая история. История Древнего мира. 5 класс (Государственный учебник). М.: Просвещение,2025</t>
  </si>
  <si>
    <t>География</t>
  </si>
  <si>
    <t xml:space="preserve">https://edsoo.ru/wp-content/uploads/2023/08/19_frp_geografiya-5-9-klassy.pdf </t>
  </si>
  <si>
    <t>А.И. Алексеев, В.В. Николина, Е.К. Липкина. География. 5-6 класс.  -М.: Просвещение, 2019 г.</t>
  </si>
  <si>
    <t>Физика</t>
  </si>
  <si>
    <t>Химия</t>
  </si>
  <si>
    <t>Биология</t>
  </si>
  <si>
    <t xml:space="preserve">https://edsoo.ru/wp-content/uploads/2023/08/24_ФРП-Биология_5-9-классы_база.pdf </t>
  </si>
  <si>
    <t xml:space="preserve">Пасечник В. В., Суматохин С. В., Гапонюк З.Г., Швецов Г.Г./ Под ред. Пасечника В. В.//Биология. Базовый уровень. 5 класс, "Просвещение"  2023            </t>
  </si>
  <si>
    <t xml:space="preserve">https://edsoo.ru/wp-content/uploads/2023/08/frp-muzyka_5-8_klassy.pdf </t>
  </si>
  <si>
    <t>5-8</t>
  </si>
  <si>
    <t>Г.П. Сергеева, Е.Д. Критская, Музыка – 5 класс, М.:Просвещение, 2022 г.</t>
  </si>
  <si>
    <t xml:space="preserve">https://edsoo.ru/wp-content/uploads/2023/09/27_frp_izo_5-7-klassy.pdf </t>
  </si>
  <si>
    <t>5-7</t>
  </si>
  <si>
    <t xml:space="preserve">Н.А. Горяева, О.В. Островская. Изобразительное искусство «Декоративно- прикладное искусство в жизни человека». 5 класс. М.:Просвещение, 2019
</t>
  </si>
  <si>
    <t xml:space="preserve">https://edsoo.ru/wp-content/uploads/2024/07/frp-trud-tehnologiya-5-9-klassy-1-30.07.2024.pdf </t>
  </si>
  <si>
    <t>Казакевич В.Н., Пичугина Г.В., Семенова Г.Ю., Технология 5 класс.  М.: Просвещение, 2019</t>
  </si>
  <si>
    <t>Физическая культура</t>
  </si>
  <si>
    <t xml:space="preserve">https://edsoo.ru/wp-content/uploads/2023/09/frp-fizicheskaya-kultura_5-9-klassy.pdf </t>
  </si>
  <si>
    <t>Виленский М. Я., Туревский И. М., Торочкова Т. Ю. и др. / Под ред. Виленского М. Я.. Физическая культура. 5-7 классы: учеб.для общеобразоват. учреждений / М: «Просвещение» 2020 г.</t>
  </si>
  <si>
    <t>Естествознание</t>
  </si>
  <si>
    <t>Рабочая программа курса "Введение в естественно-научные предметы. Физика. Химия" для 5-6 классов. А. Е. Гуревич, Д. А. Исаев, Л. С. Понтак» / А. Е. Гуревич, Д. А. Исаев, Л. С. Понтак. — Москва : Просвещение, 2024</t>
  </si>
  <si>
    <t>5-6</t>
  </si>
  <si>
    <t>Гуревич А.Е., Исаев Д.А., Понтак Л.С.. Введение в естественно- научные предметы. Физика. Химия. 5-6 классы. М: Просвещение 2025</t>
  </si>
  <si>
    <t>Кол-во часов в неделю</t>
  </si>
  <si>
    <t>Вд по развитию личности , ее способностей, удовлетворения образовательных потребностей и интересов самореализации и профориентации</t>
  </si>
  <si>
    <t>Функциональная грамотность: учимся для жизни. https://edsoo.ru/wp-content/uploads/2023/08/ВУД_Программа-курса-внеурочной-деятельности.-Функциональная-грамотность-ООО_Новая.pdf</t>
  </si>
  <si>
    <t>«Рассказы по истории Отечества». Программа учебного курса. Одобрена решением федерального учебно-методического объединения по общему образованию (протокол от 26 октября 2020 г. № 4/20)</t>
  </si>
  <si>
    <t>30</t>
  </si>
  <si>
    <t>ШСК Юниор. Программа разработана учителем физической культуры Антоновой Н.Г. Утверждена приказом № от 30.08. 2024</t>
  </si>
  <si>
    <t>ВД по организации деятельности ученических сообществ и воспитательные мероприятия</t>
  </si>
  <si>
    <t>«Я, ты, он, она - вместе целая страна»
https://институтвоспитания.рф/upload/medialibrary/c16/9mjicf0lfde8fbjiut4vr1yz0j3j1o8x.pdf</t>
  </si>
  <si>
    <t>ВД,направленная на организационное обеспечение учебной деятельности, осуществление педагогической поддержки социализации обучающихся</t>
  </si>
  <si>
    <t>Учебный план   6   класса ГБОУ Ооош С.Заволжье на 2025-2026 уч. год</t>
  </si>
  <si>
    <t>ФГОС ООО(обновлённый)</t>
  </si>
  <si>
    <t xml:space="preserve">кол-во часов 
</t>
  </si>
  <si>
    <t xml:space="preserve">Модификация программы </t>
  </si>
  <si>
    <t>6</t>
  </si>
  <si>
    <t>204</t>
  </si>
  <si>
    <t>Т.А. Ладыженская, М.Т. Баранов, Л.А Тростенцова и др.; науч ред. Н.М. Шанский. Русский язык. 6 класс, учеб для общеобразоват организаций в 2 ч. М.: Просвещение, 2023 г.</t>
  </si>
  <si>
    <t>Полухина В.П., Коровина В.Я., Журавлев В.П. Литература (в 2-х частях). 6 класс. М.: Просвещение, 2022</t>
  </si>
  <si>
    <t>Афанасьева О.В., Михеева И.В., Баранова К.М. Английский язык (в 2-х частях). 6 класс. М.: Просвещение, 2021 г.</t>
  </si>
  <si>
    <t>Виленкин Н.Я., Жохов В.И., Чесноков А.С. и др.//Математика. Базовый уровень. 6 класс. В 2 ч., "Просвещение", 2023</t>
  </si>
  <si>
    <t>Мединский В. Р., Чубарьян А. О. История. Всеобщая история. История Средних веков. 6 класс (Государственный учебник)М.: Просвещение,2025. Мединский В. Р., Торкунов А. В. История. История России. IX — начало XVI в. 6 класс (Государственный учебник)М.: Просвещение,2025</t>
  </si>
  <si>
    <t xml:space="preserve">Пасечник В. В., Суматохин С. В., Гапонюк З.Г., Швецов Г.Г./ Под ред. Пасечника В. В.//Биология.  6 класс.Базовый уровень., 2023           </t>
  </si>
  <si>
    <t>Г.П. Сергеева, Е.Д. Критская, Музыка – 6 класс,  М.:Просвещение, 2019 г.</t>
  </si>
  <si>
    <t>Питерских А.С. / Под ред. Неменского Б.М.//Изобразительное искусство., 2022</t>
  </si>
  <si>
    <t xml:space="preserve">Казакевич В.М., Пичугина Г.В., Семёнова Г.Ю. и др. /Под ред. Казакевича В.М.//Технология., 2022 </t>
  </si>
  <si>
    <t>Основы безопасности и защиты Родины</t>
  </si>
  <si>
    <t>https://edsoo.ru/wp-content/uploads/2024/03/frp-obzr_5-9_26032024.pdf</t>
  </si>
  <si>
    <t>Хренников Б.О., Гололобова Н.В., Льняная Л.И., Маслов М.В.; под редакцией Егорова С.Н. Основы безопасности жизнидеятельности. 6 класс. М.: Просещение,2023</t>
  </si>
  <si>
    <t>ВД по развития личности, её способностей, удовлетворения образовательных потребностей и интересов, самореализации и профариентации</t>
  </si>
  <si>
    <t>Россия -мои горизонты. https://edsoo.ru/wp-content/uploads/2024/08/rabochaya-programma-rmg.pdf</t>
  </si>
  <si>
    <t>ВД по организации деятельности ученических сообществ и воспитаельные мероприятия</t>
  </si>
  <si>
    <t>Проектная деятельность. Гуманитарное направление.https://edsoo.ru/wp-content/uploads/2023/08/ВУД_ПРП-курса-внеур-деят-ПИД_ГН_ООО_Новая.pdf</t>
  </si>
  <si>
    <t>Учебный план 7  класса ГБОУ ООШ с.Заволжье на 2025-2026 уч. год</t>
  </si>
  <si>
    <t>ФГОС ООО (обновленный)</t>
  </si>
  <si>
    <t>из обяза-тельной части УП</t>
  </si>
  <si>
    <t>Баранов М.Т., Ладыженская Т.А., Тростенцова Л.А. и др. Русский язык. 7 класс. - М.: Просвещение, 2022</t>
  </si>
  <si>
    <t>В.Я. Коровина, В.П. Журавлев, Литература 7 класс.
М.: Просвещение, 2021</t>
  </si>
  <si>
    <t>Афанасьева О.В., Михеева И.В. Английский язык – 7 класс, , Дрофа, 2019 г.</t>
  </si>
  <si>
    <t>Алгебра</t>
  </si>
  <si>
    <t xml:space="preserve"> А.Г.Мерзляк. Алгебра: 7 класс: учебник для общеобразовательных организаций/ А.Г Мерзляк,  В.Б. Полонский, М.С  Якир.- М.: Вентана-Граф», 2019 г.   
</t>
  </si>
  <si>
    <t>Геометрия</t>
  </si>
  <si>
    <t xml:space="preserve">Мерзляк А.Г., Полонский В.Б., Якир М.С.; под ред. Подольского В.Е.  Геометрия: 7 класс. учебник для общеобразовательных организаций/ М.: «Вентана-Граф», 2019 г. </t>
  </si>
  <si>
    <t>Вероятность и статистика</t>
  </si>
  <si>
    <t>Высоцкий И.Р.,Ященко И.В.; под ред. Ященко И.В. "Вероятность и статистика", 7-9 классы в 2х частях, "Просвещение", 2023</t>
  </si>
  <si>
    <t xml:space="preserve">https://edsoo.ru/wp-content/uploads/2023/08/15_ФРП-Информатика-7-9-классы_база.pdf </t>
  </si>
  <si>
    <t>7-9</t>
  </si>
  <si>
    <t>Семакин И.Г., Залогова Л.А., Русаков С.В. И др., Информатика 7 класс., БИНОМ, 2019</t>
  </si>
  <si>
    <t>Мединский В. Р., Чубарьян А. О.  История. Всеобщая история. История Нового времени. Конец XV — XVII в. 7 класс  (Государственный учебник). М.: Просвещение 2025. Мединский В. Р., Торкунов А. В. История. История России. XVI—XVII вв. 7 класс (Государственный учебник). М.: Просвещение 2025</t>
  </si>
  <si>
    <t>Алексеев А.И., Николина В.В., Липкина Е.К. и др., География (страноведение)  - 7 класс. М.: Просвещение, 2019 г</t>
  </si>
  <si>
    <t xml:space="preserve">https://edsoo.ru/wp-content/uploads/2023/08/20_ФРП-Физика_7-9-классы_база.pdf </t>
  </si>
  <si>
    <t>Перышкин А.В., Физика 7 класс.
М.: Просвещение, 2024</t>
  </si>
  <si>
    <t>Пасечник В.В., Суматохин С.В., Калинова Г.С. И другие; под ред. Пасечника В.В. Биология. 7 класс. М.: Просвещение, 2020</t>
  </si>
  <si>
    <t>Критская Е.Д., Сергеева Г.П., Шмагина Т.С.,
Музыка 7 класс. 
М.: Просвещение, 2019</t>
  </si>
  <si>
    <t xml:space="preserve">Питерских А.С., Гуров Г.Е. /под ред. Неменского,
Изобразительное искусство 7 кл. М.: Просвещение, 2019
</t>
  </si>
  <si>
    <t>Казакевич В.Н., Пичугина Г.В., Семенова Г.Ю.,
Технология 7 класс.
М.: Просвещение, 2019</t>
  </si>
  <si>
    <t>ВД, направленная на организационное обеспечение учебной деятельности, осуществление педагогической поддержки социализации обучающихся</t>
  </si>
  <si>
    <t> Информационная безопасность. Программа курса "Информационная безопасность или На расстоянии одного вируса". 7-9 классы. Наместникова М.С. - М.: Просвещение, 2019.</t>
  </si>
  <si>
    <t>Учебный план    8   класса ГБОУ ООШ с.Заволжье на 2025-2026 уч. год</t>
  </si>
  <si>
    <t>Бархударов С.Г., Крючков С.Е., Максимов Л.Ю.  и др., Русский язык 8 класс,. М.: Просвещение, 2022</t>
  </si>
  <si>
    <t>В.Я. Коровина, В.П. Журавлев, В.И. Короваин. Литература – 8 класс, учеб. Для общеобразоват организаций. М.:Просвещение, 2019 г.</t>
  </si>
  <si>
    <t>О.В. Афанасьева, И.В. Михеева. Английский язык – 8 класс,  Изд-во «Дрофа» 2020 г.</t>
  </si>
  <si>
    <r>
      <t xml:space="preserve">А.Г.Мерзляк. Алгебра: 8 класс: учебник для общеобразовательных организаций/ А.Г Мерзляк,  В.Б. Полонский, М.С  Якир.- М.: Вентана-Граф», 2020 г.
   </t>
    </r>
    <r>
      <rPr>
        <sz val="10"/>
        <color indexed="2"/>
        <rFont val="Times New Roman"/>
        <family val="1"/>
        <charset val="204"/>
      </rPr>
      <t xml:space="preserve">
</t>
    </r>
  </si>
  <si>
    <t xml:space="preserve">Мерзляк А.Г., Полонский В.Б., Якир М.С.; под ред. Подольского В.Е.  Геометрия: 8 класс. учебник для общеобразовательных организаций/ М.: «Вентана-Граф», 2020 г.  </t>
  </si>
  <si>
    <t>Семакин И.Г., Залогова Л.А., Русаков С.В. И др., Информатика 8 класс., БИНОМ, 2019</t>
  </si>
  <si>
    <t xml:space="preserve">https://edsoo.ru/wp-content/uploads/2023/09/frp_istoriya_5-9-klassy-1.pdf </t>
  </si>
  <si>
    <t>Юдовская А.Я., Баранов П.А., Ванюшкина Л.М. Всеобщая история. История Нового времени. 8 класс. М.: Просвещение,2020. Арсентьев Н.М., Данилов А.А., Курукин И.В. и др. под редакцией Торкунова А.В. История России (в 2-х частях). 8 класс. М.: Просвещение,2020</t>
  </si>
  <si>
    <t>Обществознание</t>
  </si>
  <si>
    <t>https://edsoo.ru/wp-content/uploads/2023/08/18_ФРП_Обществознание_6-9-классы-1.pdf</t>
  </si>
  <si>
    <t>6-9</t>
  </si>
  <si>
    <t>Боголюбов Л.Н., Лазебникова А.Ю., Городецкая Н.И., Обществознание 8 класс. М.: Просвещение, 2021</t>
  </si>
  <si>
    <t>Алексеев А.И., Николина В.В., Липкина Е.К. и др., География (страноведение)  - 8 класс. М.: Просвещение, 2021 г</t>
  </si>
  <si>
    <t>Перышкин А.В., Физика 8 класс.
М.: Просвещение, 2024</t>
  </si>
  <si>
    <t xml:space="preserve">https://edsoo.ru/wp-content/uploads/2023/08/22_ФРП-Химия_8-9-классы_база.pdf </t>
  </si>
  <si>
    <t>8-9</t>
  </si>
  <si>
    <t>Габриелян О.С., Остроумов И.Г., Сладков С.А. Химия 8 класс. Провещение, 2024</t>
  </si>
  <si>
    <t>Пасечник В.В., Каменский А.А., Швецов Г.Г.  и другие; под ред. Пасечника В.В. Биология. 8 класс. М.: Просвещение, 2019</t>
  </si>
  <si>
    <t>Г.П. Сергеева, Е.Д. Критская, Музыка – 8 класс, М.:Просвещение, 2020 г.</t>
  </si>
  <si>
    <t>Казакевич В.Н., Пичугина Г.В., Семенова Г.Ю., Технология 8-9 классы.М.: Просвещение, 2019</t>
  </si>
  <si>
    <t xml:space="preserve">https://edsoo.ru/wp-content/uploads/2023/08/frp-obzr_8-9_26032024.pdf </t>
  </si>
  <si>
    <t>Рудаков Д.П. и др. под редакцией Шойгу Ю.С. Основы безопасности жизнедеятельности. 8-9 кл.(в 2-х частях) Учебник. М:Просвещение, 2020 г.</t>
  </si>
  <si>
    <t>Лях В.И., «Физическая культура» - учеб. для учащихся 8-9 кл. общеобразоват. учреждений. М.: «Просвещение», 2019 г.</t>
  </si>
  <si>
    <t>Проектная деятельность</t>
  </si>
  <si>
    <t xml:space="preserve"> Проектная деятельность гуманитарное направление.https://edsoo.ru/wp-content/uploads/2023/08/ВУД_ПРП-курса-внеур-деят-ПИД_ГН_ООО_Новая.pdf</t>
  </si>
  <si>
    <t>Учебный план  9  класса ГБОУ ООШ с.Заволжье на 2025-2026 уч. год</t>
  </si>
  <si>
    <t>ФГОС ООО</t>
  </si>
  <si>
    <t>Реквизиты 
примерной рабочей программы или ФРП</t>
  </si>
  <si>
    <t xml:space="preserve">Русский язык.Рабочая программа:  сборник примерных рабочих программ. 5—9 классы. Предметная линия учебников Т. А. Ладыженской, М. Т. Баранова, С. Г. Бархударова и др. 5—9 классы. М. А. Бондаренко и др. М. : Просвещение, 2021. </t>
  </si>
  <si>
    <t>Бархударов С.Г., Крючков С.Е., Максимов Л.Ю.  и др., Русский язык 9 класс,. М.: Просвещение, 2022</t>
  </si>
  <si>
    <t xml:space="preserve"> Литература. Рабочие программы. Предметная линия учебников  под редакцией В. Я. Коровиной.  5—9 классы: учебю пособие для общеобразоват. Организаций / [В.Я. Коровина, В.П. Журавлев, В.И. Коровин, Н.В. Беляева]. - 7-е изд. - М.: Просвещение, 2021.   </t>
  </si>
  <si>
    <t>В.Я. Коровина, В.П. Журавлев, В.И. Короваин. Литература – 9 класс, учеб. Для общеобразоват организаций. М.:Просвещение, 2019 г.</t>
  </si>
  <si>
    <t>Рабочая программа. Английский язык. 5—9 классы:учебно-методическое пособие/О. В. Афанасьева, И. В. Михеева, Н. В. Языкова, Е. А. Колесникова. — 4-е изд., перераб. — М. : Дрофа, 2019</t>
  </si>
  <si>
    <t>О.В. Афанасьева, И.В. Михеева. Английский язык – 9 класс,  Изд-во «Дрофа» 2020 г.</t>
  </si>
  <si>
    <r>
      <t xml:space="preserve">А.Г.Мерзляк. Алгебра:9 класс: учебник для общеобразовательных организаций/ А.Г Мерзляк,  В.Б. Полонский, М.С  Якир.- М.: Вентана-Граф», 2020 г.
   </t>
    </r>
    <r>
      <rPr>
        <sz val="10"/>
        <color indexed="2"/>
        <rFont val="Times New Roman"/>
        <family val="1"/>
        <charset val="204"/>
      </rPr>
      <t xml:space="preserve">
</t>
    </r>
  </si>
  <si>
    <t xml:space="preserve">Мерзляк А.Г., Полонский В.Б., Якир М.С.; под ред. Подольского В.Е.  Геометрия: 9 класс. учебник для общеобразовательных организаций/ М.: «Вентана-Граф», 2020 г.  </t>
  </si>
  <si>
    <t>Семакин И.Г., Залогова Л.А., Русаков С.В. И др., Информатика 9 класс., БИНОМ, 2019</t>
  </si>
  <si>
    <t>.Всеобщая история. История Нового времени.Рабочая программа. Поурочные рекомендации. 9  класс. Учебное пособие для общеобразовательных организаций/М.Л. Несмелова Москва, Просвещение, 2020 Предметная линия учебников А.Я. Юдовская и д.р. "Всеобщая история. История Нового времени. 9 класс"   Просвещение, 2019
2. Рабочая программа и тематическое планирование курса «История России». 6―9классы. А. А. Данилов, О. Н. Журавлева, И. Е. Барыкина. М. : Просвещение, 2019</t>
  </si>
  <si>
    <t>9        6-9</t>
  </si>
  <si>
    <t>Юдовская А.Я., Баранов П.А., Ванюшкина Л.М. Всеобщая история. История Нового времени. 9 класс. М.: Просвещение 2020. Арсентьев Н.М., Данилов А.А.,Левандовский А.А. и др. под редакцией Торкунова А.В. История России (в 2-х частях). 9 класс. М.: Просвещение 2020</t>
  </si>
  <si>
    <t xml:space="preserve">Модуль "Введение в новейшую историю России"
</t>
  </si>
  <si>
    <t>0,5</t>
  </si>
  <si>
    <t>17</t>
  </si>
  <si>
    <t>9</t>
  </si>
  <si>
    <t>Обществознание.Рабочая программа. Поурочные разработки. 9 класс /Боголюбов Л.Н.— М. : Просвещение, 2020</t>
  </si>
  <si>
    <t>География. Рабочие программы. Предметная линия учебников «Полярная звезда». 5—9 классы : пособие для учителей общеобр. учреждений / В. В. Николина, А. И. Алексеев, Е. К. Липкина.  — М. :
Просвещение, 2021</t>
  </si>
  <si>
    <t>Алексеев А.И., Николина В.В., Липкина Е.К. и др., География (страноведение)  - 9 класс. М.: Просвещение, 2021 г</t>
  </si>
  <si>
    <t>Перышкин А.В., Физика 9 класс.
М.: Дрофа, 2019</t>
  </si>
  <si>
    <t>Габриелян О.С., Остроумов И.Г., Сладков С.А. Химия 9 класс. Провещение, 2024</t>
  </si>
  <si>
    <t xml:space="preserve"> Биология. Рабочая программа. Предметная линия учебников "Линия жизни". 5-9 классы: учеб. пособие для общеобразоват. организаций / [В.В. Пасечник и др.]. - 2-е изд. - М.: Просвещение, 2020</t>
  </si>
  <si>
    <t>Пасечник В.В., Каменский А.А., Швецов Г.Г.  и другие; под ред. Пасечника В.В. Биология. 9 класс. М.: Просвещение, 2019</t>
  </si>
  <si>
    <t>Физическая культура. Рабочие программы. Предметная линия учебников М. Я. Виленского, В. И. Ляха. 5—9 классы : пособие для учителей общеобразоват. организаций / В. И. Лях. — 9-е изд. — М. : Просвещение, 2021</t>
  </si>
  <si>
    <t>АИС Предпрофильная подготовка</t>
  </si>
  <si>
    <t>«Вести за собой» https://edsoo.ru/wp-content/uploads/2023/08/ВУД_ПРП-курса-внеурочной-деятельности-Умей-вести-за-собой-основное-общее-образование_Новая.pdf</t>
  </si>
  <si>
    <t>ВД, направленная на организационное обеспечение учебной деятельности , осуществление педагогической поддержки социализации обучающихся</t>
  </si>
  <si>
    <t>ПРЕДПРОФИЛЬНАЯ ПОДГОТОВКА</t>
  </si>
  <si>
    <t>Наименование предпрофильного курса</t>
  </si>
  <si>
    <t>Сроки реализации програм-мы (полуг., год)</t>
  </si>
  <si>
    <t>План внеурочной деятельности на уровень ООО ГБОУ  ООШ с.Заволжье на 2025-2026 уч. год</t>
  </si>
  <si>
    <t>Расчет общего количества часов на уровень ООО</t>
  </si>
  <si>
    <t>ВД по развитию личности, ее способностей, удовлетворения образовательных потребностей и интересов, самореализации и профориентации</t>
  </si>
  <si>
    <t>Учебные предметы</t>
  </si>
  <si>
    <t>Сокращение количества часов без изменения содержания программы</t>
  </si>
  <si>
    <t>Орлята России. Программа внеурочной деятельности "Орлята России". Разработана МО учителей ГБОУ ООШ с. Заволжье. Приказ №  от 28.08.2025 г.</t>
  </si>
  <si>
    <t>Основы логики и алгоритмики. https://edsoo.ru/wp-content/uploads/2023/08/ПРП_КВД_Основы_логики_и_алгоритмики_для_1_4_классов.pdf</t>
  </si>
  <si>
    <t>Я – путешественник по Самарскому краю. Программа внеурочной деятельности "Я – путешественник по Самарскому краю". Разработана МО учителей ГБОУ ООШ с. Заволжье. Приказ №  от 28.08.2025 г.</t>
  </si>
  <si>
    <t xml:space="preserve"> Развитие функциональной грамотности. Программа курса внеурочной деятельности разработана МО учителей ГБОУ ООШ с. Заволжье. Приказ № от 28.08.2025</t>
  </si>
  <si>
    <t>Словесное творчество. Программа курса внеурочной деятельности "Словестное творчество". Разработано МО учителей ГБОУ ООШ с. Заволжье. Приказ № от 28.08.2025</t>
  </si>
  <si>
    <t>20</t>
  </si>
  <si>
    <t>Спортивный клуб  ШСК Юниор. Программа разработана учителем физической культуры Антоновой Н.Г. Утверждена приказом № от 28.08.2025</t>
  </si>
  <si>
    <t>Динамическая пауза. Программа разработана учителем физической культуры Антоновой Н.Г. Утверждена приказом № от 28.08.2025</t>
  </si>
  <si>
    <t>Школьный хор "Гармония" Программа разработана учителем русского языка и литературы Кузнецовой Е.Ю. Приказ № от 28.08.2025</t>
  </si>
  <si>
    <t>Школьный театр "Арлекин" Программа разработана учителем русского языка и литературы Кузнецовой Е.Ю. Приказ № от 28.08.2025</t>
  </si>
  <si>
    <t>Учебные модули</t>
  </si>
  <si>
    <t xml:space="preserve">Алгебра </t>
  </si>
  <si>
    <t>5-8 кл. - 5 дн., 9 кл. - 6 дн.</t>
  </si>
  <si>
    <t>Профессиональное самоопределение</t>
  </si>
  <si>
    <t>Деятельность ученических сообществ. Программа внеурочной деятельности "Деятельность ученических сообществ". Разработана советником директора по воспитанию ГБОУ ООШ с. Заволжье Гасановой Н.Р. Утверждена приказом №  от 28.08.2025 г.</t>
  </si>
  <si>
    <t>Профессиональное самоопределение. Программа внеурочной деятельности "Профессиональное самоопределение". Разработана учителем ГБОУ ООШ с. Заволжье Елисеевой Т.М. Утверждена приказом №  от 28.08.2025 г.</t>
  </si>
  <si>
    <t>Основы программировани на Python https://edsoo.ru/wp-content/uploads/2023/08/ВУД_ПРП-Внеурочной-деятельности_Основы-программирования-на-PYTHON_Новая.pdf</t>
  </si>
  <si>
    <t>Основы программирования https://edsoo.ru/wp-content/uploads/2023/08/ВУД_ПРП-КВД-Основы-программирования-для-5-6-классов_Новая.pdf</t>
  </si>
  <si>
    <t>Словесное творчество. Программа курса внеурочной деятельности "Словестное творчество". Разработана учителем русского языка и литературы  ГБОУ ООШ с. Заволжье Каштановой Т.Н. Утверждена приказом № от 28.08.2025</t>
  </si>
  <si>
    <t>Экологичный образ жизни. https://edsoo.ru/wp-content/uploads/2023/08/ВУД_ПРП-курса-внеурочной-деятельности-Экологичный-образ-жизни-основное-общее-образование_Новая.pdf</t>
  </si>
  <si>
    <t>10</t>
  </si>
  <si>
    <t>полуг</t>
  </si>
  <si>
    <t>год</t>
  </si>
  <si>
    <t>курсы по выбору обучающихся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</si>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</sst>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53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64"/>
      <name val="Calibri"/>
      <family val="2"/>
      <charset val="204"/>
    </font>
    <font>
      <sz val="10"/>
      <name val="Arial Cyr"/>
    </font>
    <font>
      <sz val="14"/>
      <color indexed="64"/>
      <name val="Times New Roman"/>
      <family val="1"/>
      <charset val="204"/>
    </font>
    <font>
      <b/>
      <sz val="16"/>
      <color indexed="64"/>
      <name val="Arial"/>
      <family val="2"/>
      <charset val="204"/>
    </font>
    <font>
      <sz val="12"/>
      <color indexed="64"/>
      <name val="Calibri"/>
      <family val="2"/>
      <charset val="204"/>
    </font>
    <font>
      <b/>
      <i/>
      <sz val="14"/>
      <color indexed="64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4"/>
      <color indexed="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b/>
      <sz val="14"/>
      <color indexed="64"/>
      <name val="Calibri"/>
      <family val="2"/>
      <charset val="204"/>
    </font>
    <font>
      <b/>
      <sz val="14"/>
      <color indexed="2"/>
      <name val="Calibri"/>
      <family val="2"/>
      <charset val="204"/>
    </font>
    <font>
      <b/>
      <sz val="8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2"/>
      <color indexed="18"/>
      <name val="Calibri"/>
      <family val="2"/>
      <charset val="204"/>
    </font>
    <font>
      <b/>
      <sz val="16"/>
      <color indexed="2"/>
      <name val="Calibri"/>
      <family val="2"/>
      <charset val="204"/>
    </font>
    <font>
      <b/>
      <sz val="16"/>
      <color indexed="18"/>
      <name val="Calibri"/>
      <family val="2"/>
      <charset val="204"/>
    </font>
    <font>
      <b/>
      <sz val="12"/>
      <color indexed="64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2"/>
      <name val="Times New Roman"/>
      <family val="1"/>
      <charset val="204"/>
    </font>
    <font>
      <b/>
      <sz val="14"/>
      <color indexed="18"/>
      <name val="Calibri"/>
      <family val="2"/>
      <charset val="204"/>
    </font>
    <font>
      <sz val="14"/>
      <color indexed="64"/>
      <name val="Calibri"/>
      <family val="2"/>
      <charset val="204"/>
    </font>
    <font>
      <sz val="10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indexed="64"/>
      <name val="Times New Roman"/>
      <family val="1"/>
      <charset val="204"/>
    </font>
    <font>
      <b/>
      <sz val="18"/>
      <color indexed="64"/>
      <name val="Times New Roman"/>
      <family val="1"/>
      <charset val="204"/>
    </font>
    <font>
      <b/>
      <sz val="24"/>
      <color indexed="64"/>
      <name val="Times New Roman"/>
      <family val="1"/>
      <charset val="204"/>
    </font>
    <font>
      <sz val="24"/>
      <color indexed="64"/>
      <name val="Times New Roman"/>
      <family val="1"/>
      <charset val="204"/>
    </font>
    <font>
      <sz val="18"/>
      <color indexed="64"/>
      <name val="Times New Roman"/>
      <family val="1"/>
      <charset val="204"/>
    </font>
    <font>
      <sz val="11"/>
      <color indexed="2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sz val="12"/>
      <name val="Calibri"/>
      <family val="2"/>
      <charset val="204"/>
    </font>
    <font>
      <u/>
      <sz val="10"/>
      <color indexed="4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b/>
      <sz val="7.5"/>
      <color indexed="64"/>
      <name val="Times New Roman"/>
      <family val="1"/>
      <charset val="204"/>
    </font>
    <font>
      <b/>
      <sz val="12"/>
      <color indexed="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indexed="64"/>
      <name val="Times New Roman"/>
      <family val="1"/>
      <charset val="204"/>
    </font>
    <font>
      <i/>
      <sz val="12"/>
      <color indexed="64"/>
      <name val="Times New Roman"/>
      <family val="1"/>
      <charset val="204"/>
    </font>
    <font>
      <b/>
      <u/>
      <sz val="18"/>
      <color indexed="64"/>
      <name val="Times New Roman"/>
      <family val="1"/>
      <charset val="204"/>
    </font>
    <font>
      <sz val="10"/>
      <color indexed="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1"/>
    </font>
    <font>
      <sz val="12"/>
      <color indexed="8"/>
      <name val="Times New Roman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"/>
        <bgColor indexed="5"/>
      </patternFill>
    </fill>
    <fill>
      <patternFill patternType="solid">
        <fgColor indexed="31"/>
        <bgColor indexed="31"/>
      </patternFill>
    </fill>
    <fill>
      <patternFill patternType="solid">
        <fgColor indexed="51"/>
        <bgColor indexed="51"/>
      </patternFill>
    </fill>
    <fill>
      <patternFill patternType="solid">
        <fgColor theme="4" tint="0.79998168889431442"/>
        <bgColor theme="4" tint="0.79998168889431442"/>
      </patternFill>
    </fill>
  </fills>
  <borders count="7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18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18"/>
      </left>
      <right style="medium">
        <color indexed="18"/>
      </right>
      <top style="medium">
        <color auto="1"/>
      </top>
      <bottom style="medium">
        <color indexed="1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18"/>
      </bottom>
      <diagonal/>
    </border>
    <border>
      <left/>
      <right style="medium">
        <color indexed="18"/>
      </right>
      <top style="thin">
        <color auto="1"/>
      </top>
      <bottom style="medium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18"/>
      </right>
      <top style="thin">
        <color auto="1"/>
      </top>
      <bottom style="thin">
        <color auto="1"/>
      </bottom>
      <diagonal/>
    </border>
    <border>
      <left style="medium">
        <color indexed="18"/>
      </left>
      <right/>
      <top style="medium">
        <color indexed="18"/>
      </top>
      <bottom style="medium">
        <color auto="1"/>
      </bottom>
      <diagonal/>
    </border>
    <border>
      <left/>
      <right style="medium">
        <color indexed="18"/>
      </right>
      <top style="medium">
        <color indexed="18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rgb="FF000099"/>
      </right>
      <top style="medium">
        <color auto="1"/>
      </top>
      <bottom/>
      <diagonal/>
    </border>
    <border>
      <left/>
      <right style="medium">
        <color rgb="FF000099"/>
      </right>
      <top/>
      <bottom/>
      <diagonal/>
    </border>
    <border>
      <left/>
      <right style="medium">
        <color rgb="FF000099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rgb="FF000099"/>
      </right>
      <top style="medium">
        <color auto="1"/>
      </top>
      <bottom style="thin">
        <color auto="1"/>
      </bottom>
      <diagonal/>
    </border>
    <border>
      <left/>
      <right style="medium">
        <color rgb="FF000099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000099"/>
      </right>
      <top style="medium">
        <color auto="1"/>
      </top>
      <bottom/>
      <diagonal/>
    </border>
    <border>
      <left style="medium">
        <color auto="1"/>
      </left>
      <right style="medium">
        <color rgb="FF000099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5">
    <xf numFmtId="0" fontId="0" fillId="0" borderId="0"/>
    <xf numFmtId="0" fontId="1" fillId="0" borderId="0" applyNumberFormat="0" applyFill="0" applyBorder="0" applyProtection="0"/>
    <xf numFmtId="44" fontId="2" fillId="0" borderId="0" applyFont="0" applyFill="0" applyBorder="0" applyProtection="0"/>
    <xf numFmtId="0" fontId="3" fillId="0" borderId="0"/>
    <xf numFmtId="0" fontId="51" fillId="0" borderId="0"/>
  </cellStyleXfs>
  <cellXfs count="45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2" borderId="8" xfId="0" applyFont="1" applyFill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164" fontId="8" fillId="0" borderId="19" xfId="0" applyNumberFormat="1" applyFont="1" applyBorder="1" applyAlignment="1" applyProtection="1">
      <alignment horizontal="center" vertical="top"/>
      <protection locked="0"/>
    </xf>
    <xf numFmtId="164" fontId="11" fillId="0" borderId="19" xfId="0" applyNumberFormat="1" applyFont="1" applyBorder="1" applyAlignment="1">
      <alignment horizontal="center" vertical="top" wrapText="1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49" fontId="1" fillId="0" borderId="22" xfId="1" applyNumberFormat="1" applyBorder="1" applyAlignment="1" applyProtection="1">
      <alignment horizontal="left" vertical="top" wrapText="1"/>
      <protection locked="0"/>
    </xf>
    <xf numFmtId="49" fontId="10" fillId="0" borderId="22" xfId="0" applyNumberFormat="1" applyFont="1" applyBorder="1" applyAlignment="1" applyProtection="1">
      <alignment horizontal="left" vertical="top" wrapText="1"/>
      <protection locked="0"/>
    </xf>
    <xf numFmtId="49" fontId="10" fillId="0" borderId="23" xfId="0" applyNumberFormat="1" applyFont="1" applyBorder="1" applyAlignment="1" applyProtection="1">
      <alignment horizontal="center" vertical="top" wrapText="1"/>
      <protection locked="0"/>
    </xf>
    <xf numFmtId="49" fontId="10" fillId="0" borderId="22" xfId="0" applyNumberFormat="1" applyFont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 vertical="top"/>
    </xf>
    <xf numFmtId="49" fontId="4" fillId="0" borderId="25" xfId="0" applyNumberFormat="1" applyFont="1" applyBorder="1" applyAlignment="1" applyProtection="1">
      <alignment horizontal="center" vertical="top" wrapText="1"/>
      <protection locked="0"/>
    </xf>
    <xf numFmtId="49" fontId="4" fillId="0" borderId="22" xfId="0" applyNumberFormat="1" applyFont="1" applyBorder="1" applyAlignment="1" applyProtection="1">
      <alignment horizontal="center" vertical="top" wrapText="1"/>
      <protection locked="0"/>
    </xf>
    <xf numFmtId="49" fontId="1" fillId="0" borderId="8" xfId="1" applyNumberFormat="1" applyBorder="1" applyAlignment="1" applyProtection="1">
      <alignment horizontal="left" vertical="top" wrapText="1"/>
      <protection locked="0"/>
    </xf>
    <xf numFmtId="49" fontId="10" fillId="0" borderId="8" xfId="0" applyNumberFormat="1" applyFont="1" applyBorder="1" applyAlignment="1" applyProtection="1">
      <alignment horizontal="left" vertical="top" wrapText="1"/>
      <protection locked="0"/>
    </xf>
    <xf numFmtId="49" fontId="10" fillId="0" borderId="8" xfId="0" applyNumberFormat="1" applyFont="1" applyBorder="1" applyAlignment="1" applyProtection="1">
      <alignment horizontal="center" vertical="top" wrapText="1"/>
      <protection locked="0"/>
    </xf>
    <xf numFmtId="49" fontId="12" fillId="0" borderId="8" xfId="0" applyNumberFormat="1" applyFont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center" vertical="top"/>
    </xf>
    <xf numFmtId="49" fontId="13" fillId="0" borderId="27" xfId="0" applyNumberFormat="1" applyFont="1" applyBorder="1" applyAlignment="1" applyProtection="1">
      <alignment horizontal="center" vertical="top" wrapText="1"/>
      <protection locked="0"/>
    </xf>
    <xf numFmtId="49" fontId="4" fillId="0" borderId="8" xfId="0" applyNumberFormat="1" applyFont="1" applyBorder="1" applyAlignment="1" applyProtection="1">
      <alignment horizontal="center" vertical="top" wrapText="1"/>
      <protection locked="0"/>
    </xf>
    <xf numFmtId="49" fontId="4" fillId="0" borderId="27" xfId="0" applyNumberFormat="1" applyFont="1" applyBorder="1" applyAlignment="1" applyProtection="1">
      <alignment horizontal="center" vertical="top" wrapText="1"/>
      <protection locked="0"/>
    </xf>
    <xf numFmtId="49" fontId="12" fillId="2" borderId="8" xfId="0" applyNumberFormat="1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164" fontId="15" fillId="3" borderId="19" xfId="0" applyNumberFormat="1" applyFont="1" applyFill="1" applyBorder="1" applyAlignment="1">
      <alignment horizontal="center"/>
    </xf>
    <xf numFmtId="164" fontId="15" fillId="3" borderId="5" xfId="0" applyNumberFormat="1" applyFont="1" applyFill="1" applyBorder="1" applyAlignment="1">
      <alignment horizontal="center"/>
    </xf>
    <xf numFmtId="0" fontId="16" fillId="0" borderId="19" xfId="0" applyFont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8" fillId="0" borderId="28" xfId="0" applyFont="1" applyBorder="1"/>
    <xf numFmtId="0" fontId="19" fillId="4" borderId="19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1" fillId="0" borderId="29" xfId="0" applyFont="1" applyBorder="1" applyAlignment="1">
      <alignment horizontal="center" vertical="top"/>
    </xf>
    <xf numFmtId="0" fontId="21" fillId="0" borderId="29" xfId="0" applyFont="1" applyBorder="1" applyAlignment="1">
      <alignment horizontal="center" vertical="top" wrapText="1"/>
    </xf>
    <xf numFmtId="164" fontId="21" fillId="0" borderId="29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 applyProtection="1">
      <alignment horizontal="center" vertical="top" wrapText="1"/>
      <protection locked="0"/>
    </xf>
    <xf numFmtId="164" fontId="10" fillId="0" borderId="29" xfId="0" applyNumberFormat="1" applyFont="1" applyBorder="1" applyAlignment="1" applyProtection="1">
      <alignment horizontal="center" vertical="top"/>
      <protection locked="0"/>
    </xf>
    <xf numFmtId="49" fontId="10" fillId="0" borderId="9" xfId="0" applyNumberFormat="1" applyFont="1" applyBorder="1" applyAlignment="1" applyProtection="1">
      <alignment horizontal="center" vertical="top" wrapText="1"/>
      <protection locked="0"/>
    </xf>
    <xf numFmtId="164" fontId="10" fillId="0" borderId="2" xfId="0" applyNumberFormat="1" applyFont="1" applyBorder="1" applyAlignment="1" applyProtection="1">
      <alignment horizontal="center" vertical="top"/>
      <protection locked="0"/>
    </xf>
    <xf numFmtId="49" fontId="23" fillId="0" borderId="29" xfId="0" applyNumberFormat="1" applyFont="1" applyBorder="1" applyAlignment="1" applyProtection="1">
      <alignment horizontal="left" vertical="top" wrapText="1"/>
      <protection locked="0"/>
    </xf>
    <xf numFmtId="0" fontId="9" fillId="0" borderId="34" xfId="0" applyFont="1" applyBorder="1" applyAlignment="1">
      <alignment horizontal="left" vertical="top" wrapText="1"/>
    </xf>
    <xf numFmtId="49" fontId="10" fillId="0" borderId="29" xfId="0" applyNumberFormat="1" applyFont="1" applyBorder="1" applyAlignment="1" applyProtection="1">
      <alignment horizontal="left" vertical="top" wrapText="1"/>
      <protection locked="0"/>
    </xf>
    <xf numFmtId="0" fontId="25" fillId="0" borderId="29" xfId="0" applyFont="1" applyBorder="1" applyAlignment="1">
      <alignment horizontal="right"/>
    </xf>
    <xf numFmtId="164" fontId="25" fillId="0" borderId="29" xfId="0" applyNumberFormat="1" applyFont="1" applyBorder="1" applyAlignment="1">
      <alignment horizontal="center" vertical="top"/>
    </xf>
    <xf numFmtId="0" fontId="9" fillId="0" borderId="36" xfId="0" applyFont="1" applyBorder="1" applyAlignment="1">
      <alignment horizontal="center" vertical="top" wrapText="1"/>
    </xf>
    <xf numFmtId="0" fontId="9" fillId="0" borderId="33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4" fillId="2" borderId="29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164" fontId="8" fillId="0" borderId="38" xfId="0" applyNumberFormat="1" applyFont="1" applyBorder="1" applyAlignment="1" applyProtection="1">
      <alignment horizontal="center" vertical="top"/>
      <protection locked="0"/>
    </xf>
    <xf numFmtId="164" fontId="11" fillId="0" borderId="38" xfId="0" applyNumberFormat="1" applyFont="1" applyBorder="1" applyAlignment="1">
      <alignment horizontal="center" vertical="top" wrapText="1"/>
    </xf>
    <xf numFmtId="49" fontId="10" fillId="0" borderId="23" xfId="0" applyNumberFormat="1" applyFont="1" applyBorder="1" applyAlignment="1" applyProtection="1">
      <alignment horizontal="left" vertical="top" wrapText="1"/>
      <protection locked="0"/>
    </xf>
    <xf numFmtId="0" fontId="27" fillId="0" borderId="0" xfId="0" applyFont="1" applyAlignment="1">
      <alignment horizontal="left" vertical="top" wrapText="1"/>
    </xf>
    <xf numFmtId="0" fontId="0" fillId="0" borderId="22" xfId="0" applyBorder="1"/>
    <xf numFmtId="49" fontId="28" fillId="0" borderId="8" xfId="0" applyNumberFormat="1" applyFont="1" applyBorder="1" applyAlignment="1" applyProtection="1">
      <alignment horizontal="left" vertical="top" wrapText="1"/>
      <protection locked="0"/>
    </xf>
    <xf numFmtId="49" fontId="27" fillId="0" borderId="8" xfId="0" applyNumberFormat="1" applyFont="1" applyBorder="1" applyAlignment="1" applyProtection="1">
      <alignment horizontal="left" vertical="top" wrapText="1"/>
      <protection locked="0"/>
    </xf>
    <xf numFmtId="0" fontId="0" fillId="0" borderId="8" xfId="0" applyBorder="1"/>
    <xf numFmtId="49" fontId="27" fillId="2" borderId="8" xfId="0" applyNumberFormat="1" applyFont="1" applyFill="1" applyBorder="1" applyAlignment="1" applyProtection="1">
      <alignment horizontal="left" vertical="top" wrapText="1"/>
      <protection locked="0"/>
    </xf>
    <xf numFmtId="164" fontId="8" fillId="0" borderId="19" xfId="0" applyNumberFormat="1" applyFont="1" applyBorder="1" applyAlignment="1">
      <alignment horizontal="center" vertical="top"/>
    </xf>
    <xf numFmtId="49" fontId="4" fillId="0" borderId="27" xfId="0" applyNumberFormat="1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49" fontId="10" fillId="0" borderId="8" xfId="0" applyNumberFormat="1" applyFont="1" applyBorder="1" applyAlignment="1">
      <alignment horizontal="left" vertical="top" wrapText="1"/>
    </xf>
    <xf numFmtId="49" fontId="10" fillId="0" borderId="8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vertical="center" wrapText="1"/>
    </xf>
    <xf numFmtId="49" fontId="27" fillId="0" borderId="8" xfId="0" applyNumberFormat="1" applyFont="1" applyBorder="1" applyAlignment="1" applyProtection="1">
      <alignment vertical="top" wrapText="1"/>
      <protection locked="0"/>
    </xf>
    <xf numFmtId="0" fontId="21" fillId="0" borderId="2" xfId="0" applyFont="1" applyBorder="1" applyAlignment="1">
      <alignment horizontal="center" vertical="top" wrapText="1"/>
    </xf>
    <xf numFmtId="49" fontId="10" fillId="0" borderId="28" xfId="0" applyNumberFormat="1" applyFont="1" applyBorder="1" applyAlignment="1" applyProtection="1">
      <alignment horizontal="left" vertical="top" wrapText="1"/>
      <protection locked="0"/>
    </xf>
    <xf numFmtId="49" fontId="9" fillId="0" borderId="8" xfId="0" applyNumberFormat="1" applyFont="1" applyBorder="1" applyAlignment="1" applyProtection="1">
      <alignment horizontal="left" vertical="top" wrapText="1"/>
      <protection locked="0"/>
    </xf>
    <xf numFmtId="164" fontId="10" fillId="0" borderId="30" xfId="0" applyNumberFormat="1" applyFont="1" applyBorder="1" applyAlignment="1" applyProtection="1">
      <alignment horizontal="center" vertical="top"/>
      <protection locked="0"/>
    </xf>
    <xf numFmtId="49" fontId="10" fillId="0" borderId="13" xfId="0" applyNumberFormat="1" applyFont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>
      <alignment horizontal="left" vertical="top" wrapText="1"/>
    </xf>
    <xf numFmtId="164" fontId="10" fillId="0" borderId="32" xfId="0" applyNumberFormat="1" applyFont="1" applyBorder="1" applyAlignment="1" applyProtection="1">
      <alignment horizontal="center" vertical="top"/>
      <protection locked="0"/>
    </xf>
    <xf numFmtId="0" fontId="4" fillId="0" borderId="24" xfId="0" applyFont="1" applyBorder="1" applyAlignment="1">
      <alignment vertical="center" wrapText="1"/>
    </xf>
    <xf numFmtId="0" fontId="6" fillId="0" borderId="0" xfId="0" applyFont="1" applyProtection="1">
      <protection locked="0"/>
    </xf>
    <xf numFmtId="0" fontId="12" fillId="2" borderId="0" xfId="0" applyFont="1" applyFill="1" applyAlignment="1">
      <alignment horizontal="left" vertical="top" wrapText="1"/>
    </xf>
    <xf numFmtId="49" fontId="12" fillId="0" borderId="24" xfId="0" applyNumberFormat="1" applyFont="1" applyBorder="1" applyAlignment="1" applyProtection="1">
      <alignment horizontal="left" vertical="top" wrapText="1"/>
      <protection locked="0"/>
    </xf>
    <xf numFmtId="49" fontId="12" fillId="2" borderId="24" xfId="0" applyNumberFormat="1" applyFont="1" applyFill="1" applyBorder="1" applyAlignment="1" applyProtection="1">
      <alignment horizontal="left" vertical="top" wrapText="1"/>
      <protection locked="0"/>
    </xf>
    <xf numFmtId="0" fontId="30" fillId="0" borderId="8" xfId="0" applyFont="1" applyBorder="1" applyAlignment="1">
      <alignment vertical="top" wrapText="1"/>
    </xf>
    <xf numFmtId="0" fontId="21" fillId="0" borderId="2" xfId="0" applyFont="1" applyBorder="1" applyAlignment="1">
      <alignment horizontal="center" vertical="top"/>
    </xf>
    <xf numFmtId="49" fontId="22" fillId="0" borderId="8" xfId="0" applyNumberFormat="1" applyFont="1" applyBorder="1" applyAlignment="1" applyProtection="1">
      <alignment horizontal="left" vertical="top" wrapText="1"/>
      <protection locked="0"/>
    </xf>
    <xf numFmtId="49" fontId="10" fillId="0" borderId="1" xfId="0" applyNumberFormat="1" applyFont="1" applyBorder="1" applyAlignment="1" applyProtection="1">
      <alignment horizontal="center" vertical="top" wrapText="1"/>
      <protection locked="0"/>
    </xf>
    <xf numFmtId="0" fontId="23" fillId="0" borderId="8" xfId="0" applyFont="1" applyBorder="1" applyAlignment="1">
      <alignment horizontal="left" vertical="top" wrapText="1"/>
    </xf>
    <xf numFmtId="0" fontId="22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>
      <alignment horizontal="right"/>
    </xf>
    <xf numFmtId="0" fontId="22" fillId="0" borderId="0" xfId="0" applyFont="1" applyAlignment="1" applyProtection="1">
      <alignment horizontal="left"/>
      <protection locked="0"/>
    </xf>
    <xf numFmtId="0" fontId="8" fillId="0" borderId="8" xfId="0" applyFont="1" applyBorder="1" applyAlignment="1">
      <alignment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3" fillId="6" borderId="8" xfId="0" applyFont="1" applyFill="1" applyBorder="1" applyAlignment="1">
      <alignment horizontal="center" wrapText="1"/>
    </xf>
    <xf numFmtId="0" fontId="33" fillId="6" borderId="30" xfId="0" applyFont="1" applyFill="1" applyBorder="1" applyAlignment="1">
      <alignment horizontal="center" wrapText="1"/>
    </xf>
    <xf numFmtId="0" fontId="33" fillId="6" borderId="29" xfId="0" applyFont="1" applyFill="1" applyBorder="1" applyAlignment="1">
      <alignment horizontal="center" wrapText="1"/>
    </xf>
    <xf numFmtId="0" fontId="33" fillId="6" borderId="28" xfId="0" applyFont="1" applyFill="1" applyBorder="1" applyAlignment="1">
      <alignment horizontal="center" wrapText="1"/>
    </xf>
    <xf numFmtId="0" fontId="34" fillId="0" borderId="8" xfId="0" applyFont="1" applyBorder="1"/>
    <xf numFmtId="0" fontId="35" fillId="0" borderId="2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30" fillId="0" borderId="8" xfId="0" applyFont="1" applyBorder="1" applyAlignment="1">
      <alignment wrapText="1"/>
    </xf>
    <xf numFmtId="0" fontId="35" fillId="0" borderId="7" xfId="0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35" fillId="0" borderId="29" xfId="0" applyFont="1" applyBorder="1" applyAlignment="1">
      <alignment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8" fillId="0" borderId="0" xfId="0" applyFont="1"/>
    <xf numFmtId="49" fontId="4" fillId="0" borderId="23" xfId="0" applyNumberFormat="1" applyFont="1" applyBorder="1" applyAlignment="1" applyProtection="1">
      <alignment horizontal="center" vertical="top" wrapText="1"/>
      <protection locked="0"/>
    </xf>
    <xf numFmtId="49" fontId="27" fillId="2" borderId="22" xfId="0" applyNumberFormat="1" applyFont="1" applyFill="1" applyBorder="1" applyAlignment="1" applyProtection="1">
      <alignment vertical="top" wrapText="1"/>
      <protection locked="0"/>
    </xf>
    <xf numFmtId="0" fontId="22" fillId="0" borderId="23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center" wrapText="1"/>
    </xf>
    <xf numFmtId="0" fontId="1" fillId="0" borderId="0" xfId="1" applyAlignment="1">
      <alignment vertical="top" wrapText="1"/>
    </xf>
    <xf numFmtId="0" fontId="23" fillId="0" borderId="40" xfId="3" applyFont="1" applyBorder="1" applyAlignment="1">
      <alignment horizontal="left" vertical="top" wrapText="1"/>
    </xf>
    <xf numFmtId="49" fontId="27" fillId="2" borderId="8" xfId="0" applyNumberFormat="1" applyFont="1" applyFill="1" applyBorder="1" applyAlignment="1" applyProtection="1">
      <alignment vertical="top" wrapText="1"/>
      <protection locked="0"/>
    </xf>
    <xf numFmtId="0" fontId="27" fillId="0" borderId="8" xfId="0" applyFont="1" applyBorder="1" applyAlignment="1">
      <alignment horizontal="left" vertical="top" wrapText="1"/>
    </xf>
    <xf numFmtId="49" fontId="23" fillId="0" borderId="8" xfId="1" applyNumberFormat="1" applyFont="1" applyBorder="1" applyAlignment="1" applyProtection="1">
      <alignment horizontal="left" vertical="top" wrapText="1"/>
      <protection locked="0"/>
    </xf>
    <xf numFmtId="0" fontId="10" fillId="0" borderId="48" xfId="0" applyFont="1" applyBorder="1" applyAlignment="1">
      <alignment horizontal="left" vertical="top" wrapText="1"/>
    </xf>
    <xf numFmtId="49" fontId="10" fillId="0" borderId="13" xfId="0" applyNumberFormat="1" applyFont="1" applyBorder="1" applyAlignment="1" applyProtection="1">
      <alignment vertical="top" wrapText="1"/>
      <protection locked="0"/>
    </xf>
    <xf numFmtId="49" fontId="10" fillId="0" borderId="18" xfId="0" applyNumberFormat="1" applyFont="1" applyBorder="1" applyAlignment="1" applyProtection="1">
      <alignment vertical="top" wrapText="1"/>
      <protection locked="0"/>
    </xf>
    <xf numFmtId="49" fontId="10" fillId="0" borderId="18" xfId="0" applyNumberFormat="1" applyFont="1" applyBorder="1" applyAlignment="1" applyProtection="1">
      <alignment horizontal="center" vertical="top" wrapText="1"/>
      <protection locked="0"/>
    </xf>
    <xf numFmtId="49" fontId="10" fillId="0" borderId="45" xfId="0" applyNumberFormat="1" applyFont="1" applyBorder="1" applyAlignment="1" applyProtection="1">
      <alignment horizontal="left" vertical="top" wrapText="1"/>
      <protection locked="0"/>
    </xf>
    <xf numFmtId="49" fontId="27" fillId="2" borderId="44" xfId="0" applyNumberFormat="1" applyFont="1" applyFill="1" applyBorder="1" applyAlignment="1" applyProtection="1">
      <alignment vertical="top" wrapText="1"/>
      <protection locked="0"/>
    </xf>
    <xf numFmtId="49" fontId="10" fillId="0" borderId="22" xfId="0" applyNumberFormat="1" applyFont="1" applyBorder="1" applyAlignment="1" applyProtection="1">
      <alignment vertical="top" wrapText="1"/>
      <protection locked="0"/>
    </xf>
    <xf numFmtId="49" fontId="10" fillId="0" borderId="24" xfId="0" applyNumberFormat="1" applyFont="1" applyBorder="1" applyAlignment="1" applyProtection="1">
      <alignment horizontal="left" vertical="top" wrapText="1"/>
      <protection locked="0"/>
    </xf>
    <xf numFmtId="0" fontId="37" fillId="0" borderId="8" xfId="0" applyFont="1" applyBorder="1" applyAlignment="1">
      <alignment horizontal="left" vertical="top" wrapText="1"/>
    </xf>
    <xf numFmtId="49" fontId="10" fillId="0" borderId="8" xfId="0" applyNumberFormat="1" applyFont="1" applyBorder="1" applyAlignment="1" applyProtection="1">
      <alignment vertical="top" wrapText="1"/>
      <protection locked="0"/>
    </xf>
    <xf numFmtId="0" fontId="27" fillId="2" borderId="8" xfId="0" applyFont="1" applyFill="1" applyBorder="1" applyAlignment="1">
      <alignment vertical="center" wrapText="1"/>
    </xf>
    <xf numFmtId="49" fontId="10" fillId="0" borderId="24" xfId="0" applyNumberFormat="1" applyFont="1" applyBorder="1" applyAlignment="1">
      <alignment horizontal="left" vertical="top" wrapText="1"/>
    </xf>
    <xf numFmtId="49" fontId="10" fillId="0" borderId="8" xfId="0" applyNumberFormat="1" applyFont="1" applyBorder="1" applyAlignment="1">
      <alignment vertical="top" wrapText="1"/>
    </xf>
    <xf numFmtId="0" fontId="23" fillId="0" borderId="49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164" fontId="21" fillId="0" borderId="2" xfId="0" applyNumberFormat="1" applyFont="1" applyBorder="1" applyAlignment="1">
      <alignment horizontal="center" vertical="top" wrapText="1"/>
    </xf>
    <xf numFmtId="0" fontId="10" fillId="0" borderId="26" xfId="0" applyFont="1" applyBorder="1" applyAlignment="1">
      <alignment horizontal="left" vertical="top" wrapText="1"/>
    </xf>
    <xf numFmtId="49" fontId="9" fillId="0" borderId="13" xfId="0" applyNumberFormat="1" applyFont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>
      <alignment horizontal="center" vertical="top" wrapText="1"/>
    </xf>
    <xf numFmtId="49" fontId="10" fillId="0" borderId="25" xfId="0" applyNumberFormat="1" applyFont="1" applyBorder="1" applyAlignment="1" applyProtection="1">
      <alignment horizontal="center" vertical="top" wrapText="1"/>
      <protection locked="0"/>
    </xf>
    <xf numFmtId="49" fontId="9" fillId="0" borderId="22" xfId="0" applyNumberFormat="1" applyFont="1" applyBorder="1" applyAlignment="1" applyProtection="1">
      <alignment horizontal="left" vertical="top" wrapText="1"/>
      <protection locked="0"/>
    </xf>
    <xf numFmtId="49" fontId="27" fillId="0" borderId="45" xfId="0" applyNumberFormat="1" applyFont="1" applyBorder="1" applyAlignment="1" applyProtection="1">
      <alignment horizontal="left" vertical="top" wrapText="1"/>
      <protection locked="0"/>
    </xf>
    <xf numFmtId="49" fontId="10" fillId="0" borderId="27" xfId="0" applyNumberFormat="1" applyFont="1" applyBorder="1" applyAlignment="1" applyProtection="1">
      <alignment horizontal="center" vertical="top" wrapText="1"/>
      <protection locked="0"/>
    </xf>
    <xf numFmtId="49" fontId="38" fillId="0" borderId="8" xfId="0" applyNumberFormat="1" applyFont="1" applyBorder="1" applyAlignment="1" applyProtection="1">
      <alignment horizontal="left" vertical="top" wrapText="1"/>
      <protection locked="0"/>
    </xf>
    <xf numFmtId="49" fontId="27" fillId="0" borderId="24" xfId="0" applyNumberFormat="1" applyFont="1" applyBorder="1" applyAlignment="1" applyProtection="1">
      <alignment horizontal="left" vertical="top" wrapText="1"/>
      <protection locked="0"/>
    </xf>
    <xf numFmtId="49" fontId="28" fillId="0" borderId="27" xfId="0" applyNumberFormat="1" applyFont="1" applyBorder="1" applyAlignment="1" applyProtection="1">
      <alignment horizontal="center" vertical="top" wrapText="1"/>
      <protection locked="0"/>
    </xf>
    <xf numFmtId="0" fontId="27" fillId="2" borderId="50" xfId="0" applyFont="1" applyFill="1" applyBorder="1" applyAlignment="1" applyProtection="1">
      <alignment horizontal="left" vertical="top" wrapText="1"/>
      <protection locked="0"/>
    </xf>
    <xf numFmtId="0" fontId="9" fillId="0" borderId="2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9" fontId="27" fillId="2" borderId="24" xfId="0" applyNumberFormat="1" applyFont="1" applyFill="1" applyBorder="1" applyAlignment="1" applyProtection="1">
      <alignment horizontal="left" vertical="top" wrapText="1"/>
      <protection locked="0"/>
    </xf>
    <xf numFmtId="49" fontId="9" fillId="0" borderId="24" xfId="0" applyNumberFormat="1" applyFont="1" applyBorder="1" applyAlignment="1" applyProtection="1">
      <alignment horizontal="left" vertical="top" wrapText="1"/>
      <protection locked="0"/>
    </xf>
    <xf numFmtId="0" fontId="27" fillId="0" borderId="24" xfId="0" applyFont="1" applyBorder="1" applyAlignment="1">
      <alignment horizontal="left" vertical="top" wrapText="1"/>
    </xf>
    <xf numFmtId="0" fontId="27" fillId="2" borderId="0" xfId="0" applyFont="1" applyFill="1" applyAlignment="1">
      <alignment vertical="top" wrapText="1"/>
    </xf>
    <xf numFmtId="49" fontId="9" fillId="0" borderId="8" xfId="0" applyNumberFormat="1" applyFont="1" applyBorder="1" applyAlignment="1">
      <alignment horizontal="left" vertical="top" wrapText="1"/>
    </xf>
    <xf numFmtId="0" fontId="39" fillId="0" borderId="0" xfId="0" applyFont="1" applyAlignment="1" applyProtection="1">
      <alignment horizontal="left"/>
      <protection locked="0"/>
    </xf>
    <xf numFmtId="0" fontId="27" fillId="2" borderId="22" xfId="0" applyFont="1" applyFill="1" applyBorder="1" applyAlignment="1">
      <alignment vertical="top" wrapText="1"/>
    </xf>
    <xf numFmtId="0" fontId="27" fillId="2" borderId="8" xfId="0" applyFont="1" applyFill="1" applyBorder="1" applyAlignment="1" applyProtection="1">
      <alignment horizontal="left" vertical="top" wrapText="1"/>
      <protection locked="0"/>
    </xf>
    <xf numFmtId="49" fontId="1" fillId="0" borderId="26" xfId="1" applyNumberFormat="1" applyBorder="1" applyAlignment="1" applyProtection="1">
      <alignment horizontal="left" vertical="top" wrapText="1"/>
      <protection locked="0"/>
    </xf>
    <xf numFmtId="0" fontId="27" fillId="0" borderId="8" xfId="0" applyFont="1" applyBorder="1" applyAlignment="1">
      <alignment vertical="top" wrapText="1"/>
    </xf>
    <xf numFmtId="0" fontId="1" fillId="0" borderId="8" xfId="1" applyBorder="1" applyAlignment="1">
      <alignment horizontal="left" vertical="top" wrapText="1"/>
    </xf>
    <xf numFmtId="49" fontId="10" fillId="0" borderId="27" xfId="0" applyNumberFormat="1" applyFont="1" applyBorder="1" applyAlignment="1" applyProtection="1">
      <alignment horizontal="left" vertical="top" wrapText="1"/>
      <protection locked="0"/>
    </xf>
    <xf numFmtId="49" fontId="23" fillId="0" borderId="8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wrapText="1"/>
    </xf>
    <xf numFmtId="0" fontId="25" fillId="0" borderId="14" xfId="0" applyFont="1" applyBorder="1" applyAlignment="1">
      <alignment horizontal="right"/>
    </xf>
    <xf numFmtId="49" fontId="27" fillId="2" borderId="40" xfId="0" applyNumberFormat="1" applyFont="1" applyFill="1" applyBorder="1" applyAlignment="1">
      <alignment horizontal="left" vertical="top" wrapText="1"/>
    </xf>
    <xf numFmtId="0" fontId="27" fillId="2" borderId="24" xfId="0" applyFont="1" applyFill="1" applyBorder="1" applyAlignment="1" applyProtection="1">
      <alignment horizontal="left" vertical="top" wrapText="1"/>
      <protection locked="0"/>
    </xf>
    <xf numFmtId="0" fontId="40" fillId="0" borderId="0" xfId="1" applyFont="1" applyAlignment="1">
      <alignment wrapText="1"/>
    </xf>
    <xf numFmtId="0" fontId="27" fillId="0" borderId="8" xfId="0" applyFont="1" applyBorder="1" applyAlignment="1" applyProtection="1">
      <alignment horizontal="left" vertical="top" wrapText="1"/>
      <protection locked="0"/>
    </xf>
    <xf numFmtId="0" fontId="19" fillId="7" borderId="19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top"/>
    </xf>
    <xf numFmtId="0" fontId="21" fillId="0" borderId="9" xfId="0" applyFont="1" applyBorder="1" applyAlignment="1">
      <alignment horizontal="center" vertical="top" wrapText="1"/>
    </xf>
    <xf numFmtId="0" fontId="41" fillId="0" borderId="29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164" fontId="43" fillId="0" borderId="29" xfId="0" applyNumberFormat="1" applyFont="1" applyBorder="1" applyAlignment="1" applyProtection="1">
      <alignment horizontal="center" vertical="top" wrapText="1"/>
      <protection locked="0"/>
    </xf>
    <xf numFmtId="49" fontId="41" fillId="0" borderId="29" xfId="0" applyNumberFormat="1" applyFont="1" applyBorder="1" applyAlignment="1" applyProtection="1">
      <alignment horizontal="center" vertical="top" wrapText="1"/>
      <protection locked="0"/>
    </xf>
    <xf numFmtId="164" fontId="43" fillId="0" borderId="29" xfId="0" applyNumberFormat="1" applyFont="1" applyBorder="1" applyAlignment="1">
      <alignment horizontal="center"/>
    </xf>
    <xf numFmtId="0" fontId="3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>
      <alignment horizontal="right"/>
    </xf>
    <xf numFmtId="0" fontId="21" fillId="0" borderId="8" xfId="0" applyFont="1" applyBorder="1" applyAlignment="1">
      <alignment vertical="center" wrapText="1"/>
    </xf>
    <xf numFmtId="0" fontId="14" fillId="0" borderId="0" xfId="0" applyFont="1"/>
    <xf numFmtId="0" fontId="22" fillId="0" borderId="0" xfId="0" applyFont="1" applyAlignment="1">
      <alignment horizontal="center"/>
    </xf>
    <xf numFmtId="0" fontId="50" fillId="0" borderId="24" xfId="0" applyFont="1" applyBorder="1" applyAlignment="1">
      <alignment horizontal="left" vertical="top" wrapText="1"/>
    </xf>
    <xf numFmtId="49" fontId="52" fillId="0" borderId="62" xfId="4" applyNumberFormat="1" applyFont="1" applyBorder="1" applyAlignment="1">
      <alignment horizontal="left" vertical="top" wrapText="1"/>
    </xf>
    <xf numFmtId="0" fontId="30" fillId="0" borderId="63" xfId="0" applyFont="1" applyBorder="1" applyAlignment="1">
      <alignment wrapText="1"/>
    </xf>
    <xf numFmtId="0" fontId="50" fillId="0" borderId="24" xfId="0" applyFont="1" applyBorder="1" applyAlignment="1" applyProtection="1">
      <alignment horizontal="left" vertical="top" wrapText="1"/>
      <protection locked="0"/>
    </xf>
    <xf numFmtId="164" fontId="10" fillId="0" borderId="64" xfId="0" applyNumberFormat="1" applyFont="1" applyBorder="1" applyAlignment="1" applyProtection="1">
      <alignment horizontal="center" vertical="top"/>
      <protection locked="0"/>
    </xf>
    <xf numFmtId="49" fontId="22" fillId="0" borderId="65" xfId="0" applyNumberFormat="1" applyFont="1" applyBorder="1" applyAlignment="1" applyProtection="1">
      <alignment horizontal="left" vertical="top" wrapText="1"/>
      <protection locked="0"/>
    </xf>
    <xf numFmtId="0" fontId="22" fillId="0" borderId="63" xfId="0" applyFont="1" applyBorder="1" applyAlignment="1">
      <alignment horizontal="left" vertical="top" wrapText="1"/>
    </xf>
    <xf numFmtId="0" fontId="50" fillId="0" borderId="63" xfId="0" applyFont="1" applyBorder="1" applyAlignment="1">
      <alignment vertical="top" wrapText="1"/>
    </xf>
    <xf numFmtId="0" fontId="50" fillId="0" borderId="63" xfId="0" applyFont="1" applyBorder="1" applyAlignment="1" applyProtection="1">
      <alignment horizontal="left" vertical="top" wrapText="1"/>
      <protection locked="0"/>
    </xf>
    <xf numFmtId="0" fontId="50" fillId="0" borderId="45" xfId="0" applyFont="1" applyBorder="1" applyAlignment="1">
      <alignment horizontal="left" vertical="top" wrapText="1"/>
    </xf>
    <xf numFmtId="0" fontId="50" fillId="0" borderId="63" xfId="0" applyFont="1" applyBorder="1" applyAlignment="1">
      <alignment horizontal="left" vertical="top" wrapText="1"/>
    </xf>
    <xf numFmtId="0" fontId="50" fillId="8" borderId="24" xfId="0" applyFont="1" applyFill="1" applyBorder="1" applyAlignment="1">
      <alignment horizontal="left" vertical="top" wrapText="1"/>
    </xf>
    <xf numFmtId="49" fontId="10" fillId="0" borderId="63" xfId="0" applyNumberFormat="1" applyFont="1" applyBorder="1" applyAlignment="1" applyProtection="1">
      <alignment horizontal="left" vertical="top" wrapText="1"/>
      <protection locked="0"/>
    </xf>
    <xf numFmtId="0" fontId="35" fillId="0" borderId="63" xfId="0" applyFont="1" applyBorder="1" applyAlignment="1">
      <alignment horizontal="center" vertical="center" wrapText="1"/>
    </xf>
    <xf numFmtId="49" fontId="22" fillId="0" borderId="63" xfId="0" applyNumberFormat="1" applyFont="1" applyBorder="1" applyAlignment="1" applyProtection="1">
      <alignment horizontal="left" vertical="top" wrapText="1"/>
      <protection locked="0"/>
    </xf>
    <xf numFmtId="0" fontId="12" fillId="0" borderId="63" xfId="0" applyFont="1" applyBorder="1" applyAlignment="1">
      <alignment horizontal="left" vertical="top" wrapText="1"/>
    </xf>
    <xf numFmtId="0" fontId="4" fillId="0" borderId="63" xfId="0" applyFont="1" applyBorder="1" applyAlignment="1">
      <alignment vertical="center" wrapText="1"/>
    </xf>
    <xf numFmtId="0" fontId="4" fillId="0" borderId="63" xfId="0" applyFont="1" applyBorder="1" applyAlignment="1">
      <alignment vertical="top" wrapText="1"/>
    </xf>
    <xf numFmtId="0" fontId="10" fillId="0" borderId="63" xfId="0" applyFont="1" applyBorder="1" applyAlignment="1">
      <alignment vertical="top" wrapText="1"/>
    </xf>
    <xf numFmtId="0" fontId="10" fillId="0" borderId="63" xfId="0" applyFont="1" applyBorder="1" applyAlignment="1">
      <alignment vertical="center" wrapText="1"/>
    </xf>
    <xf numFmtId="0" fontId="23" fillId="0" borderId="63" xfId="0" applyFont="1" applyBorder="1" applyAlignment="1">
      <alignment horizontal="left" vertical="center" wrapText="1"/>
    </xf>
    <xf numFmtId="0" fontId="10" fillId="0" borderId="63" xfId="0" applyFont="1" applyBorder="1" applyAlignment="1">
      <alignment horizontal="left" vertical="top" wrapText="1"/>
    </xf>
    <xf numFmtId="0" fontId="23" fillId="0" borderId="63" xfId="1" applyFont="1" applyBorder="1" applyAlignment="1">
      <alignment vertical="center" wrapText="1"/>
    </xf>
    <xf numFmtId="0" fontId="37" fillId="0" borderId="63" xfId="0" applyFont="1" applyBorder="1" applyAlignment="1">
      <alignment wrapText="1"/>
    </xf>
    <xf numFmtId="0" fontId="10" fillId="0" borderId="65" xfId="0" applyFont="1" applyBorder="1" applyAlignment="1">
      <alignment vertical="top" wrapText="1"/>
    </xf>
    <xf numFmtId="49" fontId="22" fillId="0" borderId="50" xfId="0" applyNumberFormat="1" applyFont="1" applyBorder="1" applyAlignment="1" applyProtection="1">
      <alignment vertical="top" wrapText="1"/>
      <protection locked="0"/>
    </xf>
    <xf numFmtId="164" fontId="10" fillId="0" borderId="65" xfId="0" applyNumberFormat="1" applyFont="1" applyBorder="1" applyAlignment="1" applyProtection="1">
      <alignment vertical="top"/>
      <protection locked="0"/>
    </xf>
    <xf numFmtId="49" fontId="22" fillId="0" borderId="26" xfId="0" applyNumberFormat="1" applyFont="1" applyBorder="1" applyAlignment="1" applyProtection="1">
      <alignment horizontal="left" vertical="top" wrapText="1"/>
      <protection locked="0"/>
    </xf>
    <xf numFmtId="49" fontId="22" fillId="0" borderId="65" xfId="0" applyNumberFormat="1" applyFont="1" applyBorder="1" applyAlignment="1" applyProtection="1">
      <alignment vertical="top" wrapText="1"/>
      <protection locked="0"/>
    </xf>
    <xf numFmtId="164" fontId="10" fillId="0" borderId="65" xfId="0" applyNumberFormat="1" applyFont="1" applyBorder="1" applyAlignment="1" applyProtection="1">
      <alignment horizontal="center" vertical="top"/>
      <protection locked="0"/>
    </xf>
    <xf numFmtId="49" fontId="22" fillId="0" borderId="22" xfId="0" applyNumberFormat="1" applyFont="1" applyBorder="1" applyAlignment="1" applyProtection="1">
      <alignment horizontal="left" vertical="top" wrapText="1"/>
      <protection locked="0"/>
    </xf>
    <xf numFmtId="49" fontId="9" fillId="0" borderId="55" xfId="0" applyNumberFormat="1" applyFont="1" applyBorder="1" applyAlignment="1" applyProtection="1">
      <alignment horizontal="center" vertical="center" wrapText="1"/>
      <protection locked="0"/>
    </xf>
    <xf numFmtId="0" fontId="4" fillId="0" borderId="65" xfId="0" applyFont="1" applyBorder="1" applyAlignment="1">
      <alignment vertical="center" wrapText="1"/>
    </xf>
    <xf numFmtId="49" fontId="10" fillId="0" borderId="65" xfId="0" applyNumberFormat="1" applyFont="1" applyBorder="1" applyAlignment="1" applyProtection="1">
      <alignment horizontal="left" vertical="top" wrapText="1"/>
      <protection locked="0"/>
    </xf>
    <xf numFmtId="49" fontId="23" fillId="0" borderId="25" xfId="1" applyNumberFormat="1" applyFont="1" applyBorder="1" applyAlignment="1" applyProtection="1">
      <alignment horizontal="left" vertical="top" wrapText="1"/>
      <protection locked="0"/>
    </xf>
    <xf numFmtId="49" fontId="23" fillId="0" borderId="65" xfId="1" applyNumberFormat="1" applyFont="1" applyBorder="1" applyAlignment="1" applyProtection="1">
      <alignment horizontal="left" vertical="top" wrapText="1"/>
      <protection locked="0"/>
    </xf>
    <xf numFmtId="164" fontId="10" fillId="0" borderId="68" xfId="0" applyNumberFormat="1" applyFont="1" applyBorder="1" applyAlignment="1" applyProtection="1">
      <alignment horizontal="center" vertical="top"/>
      <protection locked="0"/>
    </xf>
    <xf numFmtId="0" fontId="10" fillId="0" borderId="65" xfId="0" applyFont="1" applyBorder="1" applyAlignment="1">
      <alignment vertical="center" wrapText="1"/>
    </xf>
    <xf numFmtId="49" fontId="10" fillId="0" borderId="65" xfId="0" applyNumberFormat="1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1" xfId="0" applyBorder="1" applyProtection="1">
      <protection locked="0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13" xfId="0" applyFont="1" applyBorder="1" applyAlignment="1" applyProtection="1">
      <alignment horizontal="center" vertical="top" wrapText="1"/>
      <protection locked="0"/>
    </xf>
    <xf numFmtId="0" fontId="22" fillId="0" borderId="31" xfId="0" applyFont="1" applyBorder="1" applyAlignment="1" applyProtection="1">
      <alignment horizontal="center" vertical="top" wrapText="1"/>
      <protection locked="0"/>
    </xf>
    <xf numFmtId="0" fontId="22" fillId="0" borderId="32" xfId="0" applyFont="1" applyBorder="1" applyAlignment="1" applyProtection="1">
      <alignment horizontal="center" vertical="top" wrapText="1"/>
      <protection locked="0"/>
    </xf>
    <xf numFmtId="0" fontId="14" fillId="0" borderId="3" xfId="0" applyFont="1" applyBorder="1"/>
    <xf numFmtId="0" fontId="0" fillId="0" borderId="4" xfId="0" applyBorder="1"/>
    <xf numFmtId="0" fontId="21" fillId="0" borderId="28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21" fillId="0" borderId="29" xfId="0" applyFont="1" applyBorder="1" applyAlignment="1">
      <alignment horizontal="center" vertical="top" wrapText="1"/>
    </xf>
    <xf numFmtId="0" fontId="6" fillId="0" borderId="29" xfId="0" applyFont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50" fillId="0" borderId="24" xfId="0" applyFont="1" applyBorder="1" applyAlignment="1">
      <alignment horizontal="left" vertical="top" wrapText="1"/>
    </xf>
    <xf numFmtId="0" fontId="50" fillId="0" borderId="61" xfId="0" applyFont="1" applyBorder="1" applyAlignment="1">
      <alignment horizontal="left" vertical="top" wrapText="1"/>
    </xf>
    <xf numFmtId="0" fontId="22" fillId="0" borderId="75" xfId="0" applyFont="1" applyBorder="1" applyAlignment="1" applyProtection="1">
      <alignment horizontal="center" vertical="top" wrapText="1"/>
      <protection locked="0"/>
    </xf>
    <xf numFmtId="0" fontId="22" fillId="0" borderId="76" xfId="0" applyFont="1" applyBorder="1" applyAlignment="1" applyProtection="1">
      <alignment horizontal="center" vertical="top" wrapText="1"/>
      <protection locked="0"/>
    </xf>
    <xf numFmtId="0" fontId="22" fillId="0" borderId="64" xfId="0" applyFont="1" applyBorder="1" applyAlignment="1" applyProtection="1">
      <alignment horizontal="center" vertical="top" wrapText="1"/>
      <protection locked="0"/>
    </xf>
    <xf numFmtId="49" fontId="10" fillId="0" borderId="2" xfId="0" applyNumberFormat="1" applyFont="1" applyBorder="1" applyAlignment="1" applyProtection="1">
      <alignment horizontal="center" vertical="top" wrapText="1"/>
      <protection locked="0"/>
    </xf>
    <xf numFmtId="49" fontId="10" fillId="0" borderId="14" xfId="0" applyNumberFormat="1" applyFont="1" applyBorder="1" applyAlignment="1" applyProtection="1">
      <alignment horizontal="center" vertical="top" wrapText="1"/>
      <protection locked="0"/>
    </xf>
    <xf numFmtId="49" fontId="22" fillId="0" borderId="13" xfId="0" applyNumberFormat="1" applyFont="1" applyBorder="1" applyAlignment="1" applyProtection="1">
      <alignment horizontal="center" vertical="top" wrapText="1"/>
      <protection locked="0"/>
    </xf>
    <xf numFmtId="49" fontId="22" fillId="0" borderId="31" xfId="0" applyNumberFormat="1" applyFont="1" applyBorder="1" applyAlignment="1" applyProtection="1">
      <alignment horizontal="center" vertical="top" wrapText="1"/>
      <protection locked="0"/>
    </xf>
    <xf numFmtId="49" fontId="22" fillId="0" borderId="32" xfId="0" applyNumberFormat="1" applyFont="1" applyBorder="1" applyAlignment="1" applyProtection="1">
      <alignment horizontal="center" vertical="top" wrapText="1"/>
      <protection locked="0"/>
    </xf>
    <xf numFmtId="0" fontId="22" fillId="0" borderId="29" xfId="0" applyFont="1" applyBorder="1" applyAlignment="1" applyProtection="1">
      <alignment horizontal="center" vertical="top" wrapText="1"/>
      <protection locked="0"/>
    </xf>
    <xf numFmtId="0" fontId="0" fillId="0" borderId="29" xfId="0" applyBorder="1" applyAlignment="1" applyProtection="1">
      <alignment horizontal="center" vertical="top" wrapText="1"/>
      <protection locked="0"/>
    </xf>
    <xf numFmtId="49" fontId="22" fillId="0" borderId="75" xfId="0" applyNumberFormat="1" applyFont="1" applyBorder="1" applyAlignment="1" applyProtection="1">
      <alignment horizontal="center" vertical="top" wrapText="1"/>
      <protection locked="0"/>
    </xf>
    <xf numFmtId="49" fontId="22" fillId="0" borderId="76" xfId="0" applyNumberFormat="1" applyFont="1" applyBorder="1" applyAlignment="1" applyProtection="1">
      <alignment horizontal="center" vertical="top" wrapText="1"/>
      <protection locked="0"/>
    </xf>
    <xf numFmtId="49" fontId="22" fillId="0" borderId="64" xfId="0" applyNumberFormat="1" applyFont="1" applyBorder="1" applyAlignment="1" applyProtection="1">
      <alignment horizontal="center" vertical="top" wrapText="1"/>
      <protection locked="0"/>
    </xf>
    <xf numFmtId="0" fontId="49" fillId="0" borderId="55" xfId="0" applyFont="1" applyBorder="1" applyAlignment="1">
      <alignment horizontal="center" vertical="top" wrapText="1"/>
    </xf>
    <xf numFmtId="0" fontId="49" fillId="0" borderId="56" xfId="0" applyFont="1" applyBorder="1" applyAlignment="1">
      <alignment horizontal="center" vertical="top" wrapText="1"/>
    </xf>
    <xf numFmtId="0" fontId="49" fillId="0" borderId="18" xfId="0" applyFont="1" applyBorder="1" applyAlignment="1">
      <alignment horizontal="center" vertical="top" wrapText="1"/>
    </xf>
    <xf numFmtId="0" fontId="49" fillId="0" borderId="57" xfId="0" applyFont="1" applyBorder="1" applyAlignment="1">
      <alignment horizontal="center" vertical="top" wrapText="1"/>
    </xf>
    <xf numFmtId="0" fontId="49" fillId="0" borderId="33" xfId="0" applyFont="1" applyBorder="1" applyAlignment="1">
      <alignment horizontal="center" vertical="top" wrapText="1"/>
    </xf>
    <xf numFmtId="0" fontId="49" fillId="0" borderId="58" xfId="0" applyFont="1" applyBorder="1" applyAlignment="1">
      <alignment horizontal="center" vertical="top" wrapText="1"/>
    </xf>
    <xf numFmtId="0" fontId="50" fillId="0" borderId="59" xfId="0" applyFont="1" applyBorder="1" applyAlignment="1">
      <alignment horizontal="left" vertical="top" wrapText="1"/>
    </xf>
    <xf numFmtId="0" fontId="50" fillId="0" borderId="6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26" fillId="0" borderId="12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2" borderId="28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49" fontId="22" fillId="0" borderId="29" xfId="0" applyNumberFormat="1" applyFont="1" applyBorder="1" applyAlignment="1" applyProtection="1">
      <alignment horizontal="left" vertical="top" wrapText="1"/>
      <protection locked="0"/>
    </xf>
    <xf numFmtId="49" fontId="0" fillId="0" borderId="29" xfId="0" applyNumberFormat="1" applyBorder="1" applyAlignment="1" applyProtection="1">
      <alignment horizontal="left" vertical="top" wrapText="1"/>
      <protection locked="0"/>
    </xf>
    <xf numFmtId="0" fontId="10" fillId="2" borderId="24" xfId="0" applyFont="1" applyFill="1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49" fontId="10" fillId="0" borderId="13" xfId="0" applyNumberFormat="1" applyFont="1" applyBorder="1" applyAlignment="1" applyProtection="1">
      <alignment horizontal="center" vertical="top" wrapText="1"/>
      <protection locked="0"/>
    </xf>
    <xf numFmtId="49" fontId="10" fillId="0" borderId="33" xfId="0" applyNumberFormat="1" applyFont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right"/>
    </xf>
    <xf numFmtId="0" fontId="6" fillId="0" borderId="1" xfId="0" applyFont="1" applyBorder="1" applyProtection="1">
      <protection locked="0"/>
    </xf>
    <xf numFmtId="0" fontId="6" fillId="0" borderId="1" xfId="0" applyFont="1" applyBorder="1"/>
    <xf numFmtId="0" fontId="0" fillId="5" borderId="8" xfId="0" applyFill="1" applyBorder="1" applyAlignment="1">
      <alignment horizontal="center"/>
    </xf>
    <xf numFmtId="0" fontId="29" fillId="0" borderId="24" xfId="0" applyFont="1" applyBorder="1" applyAlignment="1">
      <alignment horizontal="left" vertical="top" wrapText="1"/>
    </xf>
    <xf numFmtId="0" fontId="29" fillId="0" borderId="61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49" fontId="22" fillId="0" borderId="8" xfId="0" applyNumberFormat="1" applyFont="1" applyBorder="1" applyAlignment="1" applyProtection="1">
      <alignment horizontal="left" vertical="top" wrapText="1"/>
      <protection locked="0"/>
    </xf>
    <xf numFmtId="164" fontId="10" fillId="0" borderId="32" xfId="0" applyNumberFormat="1" applyFont="1" applyBorder="1" applyAlignment="1" applyProtection="1">
      <alignment horizontal="center" vertical="top"/>
      <protection locked="0"/>
    </xf>
    <xf numFmtId="164" fontId="10" fillId="0" borderId="41" xfId="0" applyNumberFormat="1" applyFont="1" applyBorder="1" applyAlignment="1" applyProtection="1">
      <alignment horizontal="center" vertical="top"/>
      <protection locked="0"/>
    </xf>
    <xf numFmtId="164" fontId="10" fillId="0" borderId="17" xfId="0" applyNumberFormat="1" applyFont="1" applyBorder="1" applyAlignment="1" applyProtection="1">
      <alignment horizontal="center" vertical="top"/>
      <protection locked="0"/>
    </xf>
    <xf numFmtId="49" fontId="22" fillId="0" borderId="18" xfId="0" applyNumberFormat="1" applyFont="1" applyBorder="1" applyAlignment="1" applyProtection="1">
      <alignment horizontal="center" vertical="top" wrapText="1"/>
      <protection locked="0"/>
    </xf>
    <xf numFmtId="49" fontId="22" fillId="0" borderId="0" xfId="0" applyNumberFormat="1" applyFont="1" applyAlignment="1" applyProtection="1">
      <alignment horizontal="center" vertical="top" wrapText="1"/>
      <protection locked="0"/>
    </xf>
    <xf numFmtId="49" fontId="22" fillId="0" borderId="41" xfId="0" applyNumberFormat="1" applyFont="1" applyBorder="1" applyAlignment="1" applyProtection="1">
      <alignment horizontal="center" vertical="top" wrapText="1"/>
      <protection locked="0"/>
    </xf>
    <xf numFmtId="49" fontId="22" fillId="0" borderId="33" xfId="0" applyNumberFormat="1" applyFont="1" applyBorder="1" applyAlignment="1" applyProtection="1">
      <alignment horizontal="center" vertical="top" wrapText="1"/>
      <protection locked="0"/>
    </xf>
    <xf numFmtId="49" fontId="22" fillId="0" borderId="1" xfId="0" applyNumberFormat="1" applyFont="1" applyBorder="1" applyAlignment="1" applyProtection="1">
      <alignment horizontal="center" vertical="top" wrapText="1"/>
      <protection locked="0"/>
    </xf>
    <xf numFmtId="49" fontId="22" fillId="0" borderId="17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 vertical="top"/>
      <protection locked="0"/>
    </xf>
    <xf numFmtId="0" fontId="0" fillId="0" borderId="54" xfId="0" applyBorder="1" applyAlignment="1" applyProtection="1">
      <alignment horizontal="center" vertical="top"/>
      <protection locked="0"/>
    </xf>
    <xf numFmtId="0" fontId="0" fillId="0" borderId="67" xfId="0" applyBorder="1" applyAlignment="1" applyProtection="1">
      <alignment horizontal="center" vertical="top"/>
      <protection locked="0"/>
    </xf>
    <xf numFmtId="0" fontId="35" fillId="0" borderId="24" xfId="0" applyFont="1" applyBorder="1" applyAlignment="1">
      <alignment horizontal="right" vertical="center" wrapText="1" indent="27"/>
    </xf>
    <xf numFmtId="0" fontId="35" fillId="0" borderId="39" xfId="0" applyFont="1" applyBorder="1" applyAlignment="1">
      <alignment horizontal="right" vertical="center" wrapText="1" indent="27"/>
    </xf>
    <xf numFmtId="0" fontId="35" fillId="0" borderId="27" xfId="0" applyFont="1" applyBorder="1" applyAlignment="1">
      <alignment horizontal="right" vertical="center" wrapText="1" indent="27"/>
    </xf>
    <xf numFmtId="0" fontId="4" fillId="0" borderId="8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31" fillId="0" borderId="0" xfId="0" applyFont="1" applyAlignment="1" applyProtection="1">
      <alignment horizontal="center"/>
      <protection locked="0"/>
    </xf>
    <xf numFmtId="0" fontId="8" fillId="6" borderId="8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right" vertical="center" wrapText="1" indent="8"/>
    </xf>
    <xf numFmtId="0" fontId="35" fillId="0" borderId="27" xfId="0" applyFont="1" applyBorder="1" applyAlignment="1">
      <alignment horizontal="right" vertical="center" wrapText="1" indent="8"/>
    </xf>
    <xf numFmtId="0" fontId="35" fillId="0" borderId="24" xfId="0" applyFont="1" applyBorder="1" applyAlignment="1">
      <alignment horizontal="right" vertical="center" wrapText="1" indent="9"/>
    </xf>
    <xf numFmtId="0" fontId="35" fillId="0" borderId="27" xfId="0" applyFont="1" applyBorder="1" applyAlignment="1">
      <alignment horizontal="right" vertical="center" wrapText="1" indent="9"/>
    </xf>
    <xf numFmtId="0" fontId="35" fillId="0" borderId="7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top" wrapText="1"/>
    </xf>
    <xf numFmtId="0" fontId="35" fillId="0" borderId="24" xfId="0" applyFont="1" applyBorder="1" applyAlignment="1">
      <alignment horizontal="left" vertical="center" wrapText="1" indent="27"/>
    </xf>
    <xf numFmtId="0" fontId="35" fillId="0" borderId="39" xfId="0" applyFont="1" applyBorder="1" applyAlignment="1">
      <alignment horizontal="left" vertical="center" wrapText="1" indent="27"/>
    </xf>
    <xf numFmtId="0" fontId="35" fillId="0" borderId="27" xfId="0" applyFont="1" applyBorder="1" applyAlignment="1">
      <alignment horizontal="left" vertical="center" wrapText="1" indent="27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0" fillId="0" borderId="24" xfId="0" applyFont="1" applyBorder="1" applyAlignment="1" applyProtection="1">
      <alignment horizontal="left" vertical="top" wrapText="1"/>
      <protection locked="0"/>
    </xf>
    <xf numFmtId="0" fontId="50" fillId="0" borderId="61" xfId="0" applyFont="1" applyBorder="1" applyAlignment="1" applyProtection="1">
      <alignment horizontal="left" vertical="top" wrapText="1"/>
      <protection locked="0"/>
    </xf>
    <xf numFmtId="49" fontId="10" fillId="0" borderId="18" xfId="0" applyNumberFormat="1" applyFont="1" applyBorder="1" applyAlignment="1" applyProtection="1">
      <alignment horizontal="center" vertical="top" wrapText="1"/>
      <protection locked="0"/>
    </xf>
    <xf numFmtId="0" fontId="22" fillId="0" borderId="71" xfId="0" applyFont="1" applyBorder="1" applyAlignment="1" applyProtection="1">
      <alignment horizontal="left" vertical="top" wrapText="1"/>
      <protection locked="0"/>
    </xf>
    <xf numFmtId="0" fontId="22" fillId="0" borderId="72" xfId="0" applyFont="1" applyBorder="1" applyAlignment="1" applyProtection="1">
      <alignment horizontal="left" vertical="top" wrapText="1"/>
      <protection locked="0"/>
    </xf>
    <xf numFmtId="0" fontId="22" fillId="0" borderId="73" xfId="0" applyFont="1" applyBorder="1" applyAlignment="1" applyProtection="1">
      <alignment horizontal="left" vertical="top" wrapText="1"/>
      <protection locked="0"/>
    </xf>
    <xf numFmtId="0" fontId="23" fillId="0" borderId="77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left" vertical="top" wrapText="1"/>
    </xf>
    <xf numFmtId="0" fontId="23" fillId="0" borderId="14" xfId="0" applyFont="1" applyBorder="1" applyAlignment="1">
      <alignment horizontal="left" vertical="top" wrapText="1"/>
    </xf>
    <xf numFmtId="164" fontId="10" fillId="0" borderId="77" xfId="0" applyNumberFormat="1" applyFont="1" applyBorder="1" applyAlignment="1" applyProtection="1">
      <alignment horizontal="center" vertical="top"/>
      <protection locked="0"/>
    </xf>
    <xf numFmtId="164" fontId="10" fillId="0" borderId="9" xfId="0" applyNumberFormat="1" applyFont="1" applyBorder="1" applyAlignment="1" applyProtection="1">
      <alignment horizontal="center" vertical="top"/>
      <protection locked="0"/>
    </xf>
    <xf numFmtId="164" fontId="10" fillId="0" borderId="14" xfId="0" applyNumberFormat="1" applyFont="1" applyBorder="1" applyAlignment="1" applyProtection="1">
      <alignment horizontal="center" vertical="top"/>
      <protection locked="0"/>
    </xf>
    <xf numFmtId="0" fontId="22" fillId="0" borderId="18" xfId="0" applyFont="1" applyBorder="1" applyAlignment="1" applyProtection="1">
      <alignment horizontal="center" vertical="top" wrapText="1"/>
      <protection locked="0"/>
    </xf>
    <xf numFmtId="0" fontId="22" fillId="0" borderId="0" xfId="0" applyFont="1" applyAlignment="1" applyProtection="1">
      <alignment horizontal="center" vertical="top" wrapText="1"/>
      <protection locked="0"/>
    </xf>
    <xf numFmtId="0" fontId="22" fillId="0" borderId="41" xfId="0" applyFont="1" applyBorder="1" applyAlignment="1" applyProtection="1">
      <alignment horizontal="center" vertical="top" wrapText="1"/>
      <protection locked="0"/>
    </xf>
    <xf numFmtId="0" fontId="22" fillId="0" borderId="33" xfId="0" applyFont="1" applyBorder="1" applyAlignment="1" applyProtection="1">
      <alignment horizontal="center" vertical="top" wrapText="1"/>
      <protection locked="0"/>
    </xf>
    <xf numFmtId="0" fontId="22" fillId="0" borderId="1" xfId="0" applyFont="1" applyBorder="1" applyAlignment="1" applyProtection="1">
      <alignment horizontal="center" vertical="top" wrapText="1"/>
      <protection locked="0"/>
    </xf>
    <xf numFmtId="0" fontId="22" fillId="0" borderId="17" xfId="0" applyFont="1" applyBorder="1" applyAlignment="1" applyProtection="1">
      <alignment horizontal="center" vertical="top" wrapText="1"/>
      <protection locked="0"/>
    </xf>
    <xf numFmtId="0" fontId="4" fillId="0" borderId="46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2" fillId="0" borderId="28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30" xfId="0" applyFont="1" applyBorder="1" applyAlignment="1" applyProtection="1">
      <alignment horizontal="left" vertical="top" wrapText="1"/>
      <protection locked="0"/>
    </xf>
    <xf numFmtId="49" fontId="9" fillId="0" borderId="13" xfId="0" applyNumberFormat="1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49" fontId="9" fillId="0" borderId="78" xfId="0" applyNumberFormat="1" applyFont="1" applyBorder="1" applyAlignment="1" applyProtection="1">
      <alignment horizontal="center" vertical="center" wrapText="1"/>
      <protection locked="0"/>
    </xf>
    <xf numFmtId="49" fontId="9" fillId="0" borderId="18" xfId="0" applyNumberFormat="1" applyFont="1" applyBorder="1" applyAlignment="1" applyProtection="1">
      <alignment horizontal="center" vertical="center" wrapText="1"/>
      <protection locked="0"/>
    </xf>
    <xf numFmtId="0" fontId="10" fillId="0" borderId="75" xfId="0" applyFont="1" applyBorder="1" applyAlignment="1">
      <alignment horizontal="left" vertical="top" wrapText="1"/>
    </xf>
    <xf numFmtId="0" fontId="10" fillId="0" borderId="76" xfId="0" applyFont="1" applyBorder="1" applyAlignment="1">
      <alignment horizontal="left" vertical="top" wrapText="1"/>
    </xf>
    <xf numFmtId="0" fontId="10" fillId="0" borderId="64" xfId="0" applyFont="1" applyBorder="1" applyAlignment="1">
      <alignment horizontal="left" vertical="top" wrapText="1"/>
    </xf>
    <xf numFmtId="49" fontId="22" fillId="0" borderId="55" xfId="0" applyNumberFormat="1" applyFont="1" applyBorder="1" applyAlignment="1" applyProtection="1">
      <alignment horizontal="center" vertical="top" wrapText="1"/>
      <protection locked="0"/>
    </xf>
    <xf numFmtId="49" fontId="22" fillId="0" borderId="74" xfId="0" applyNumberFormat="1" applyFont="1" applyBorder="1" applyAlignment="1" applyProtection="1">
      <alignment horizontal="center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7" fillId="0" borderId="6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69" xfId="0" applyFont="1" applyBorder="1" applyAlignment="1">
      <alignment horizontal="center" vertical="top" wrapText="1"/>
    </xf>
    <xf numFmtId="0" fontId="7" fillId="0" borderId="70" xfId="0" applyFont="1" applyBorder="1" applyAlignment="1">
      <alignment horizontal="center" vertical="top" wrapText="1"/>
    </xf>
    <xf numFmtId="0" fontId="50" fillId="0" borderId="26" xfId="0" applyFont="1" applyBorder="1" applyAlignment="1">
      <alignment horizontal="left" vertical="top" wrapText="1"/>
    </xf>
    <xf numFmtId="0" fontId="50" fillId="0" borderId="44" xfId="0" applyFont="1" applyBorder="1" applyAlignment="1">
      <alignment horizontal="left" vertical="top" wrapText="1"/>
    </xf>
    <xf numFmtId="0" fontId="50" fillId="0" borderId="22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51" xfId="0" applyFont="1" applyBorder="1" applyAlignment="1">
      <alignment horizontal="left" vertical="top" wrapText="1"/>
    </xf>
    <xf numFmtId="49" fontId="9" fillId="0" borderId="13" xfId="0" applyNumberFormat="1" applyFont="1" applyBorder="1" applyAlignment="1" applyProtection="1">
      <alignment horizontal="center" vertical="center" wrapText="1"/>
      <protection locked="0"/>
    </xf>
    <xf numFmtId="49" fontId="10" fillId="0" borderId="18" xfId="0" applyNumberFormat="1" applyFont="1" applyBorder="1" applyAlignment="1" applyProtection="1">
      <alignment horizontal="center" vertical="center" wrapText="1"/>
      <protection locked="0"/>
    </xf>
    <xf numFmtId="49" fontId="10" fillId="0" borderId="33" xfId="0" applyNumberFormat="1" applyFont="1" applyBorder="1" applyAlignment="1" applyProtection="1">
      <alignment horizontal="center" vertical="center" wrapText="1"/>
      <protection locked="0"/>
    </xf>
    <xf numFmtId="49" fontId="23" fillId="0" borderId="22" xfId="1" applyNumberFormat="1" applyFont="1" applyBorder="1" applyAlignment="1" applyProtection="1">
      <alignment horizontal="left" vertical="top" wrapText="1"/>
      <protection locked="0"/>
    </xf>
    <xf numFmtId="49" fontId="23" fillId="0" borderId="8" xfId="0" applyNumberFormat="1" applyFont="1" applyBorder="1" applyAlignment="1" applyProtection="1">
      <alignment horizontal="left" vertical="top" wrapText="1"/>
      <protection locked="0"/>
    </xf>
    <xf numFmtId="49" fontId="23" fillId="0" borderId="26" xfId="0" applyNumberFormat="1" applyFont="1" applyBorder="1" applyAlignment="1" applyProtection="1">
      <alignment horizontal="left" vertical="top" wrapText="1"/>
      <protection locked="0"/>
    </xf>
    <xf numFmtId="49" fontId="10" fillId="0" borderId="68" xfId="0" applyNumberFormat="1" applyFont="1" applyBorder="1" applyAlignment="1" applyProtection="1">
      <alignment horizontal="center" vertical="top" wrapText="1"/>
      <protection locked="0"/>
    </xf>
    <xf numFmtId="49" fontId="10" fillId="0" borderId="9" xfId="0" applyNumberFormat="1" applyFont="1" applyBorder="1" applyAlignment="1" applyProtection="1">
      <alignment horizontal="center" vertical="top" wrapText="1"/>
      <protection locked="0"/>
    </xf>
    <xf numFmtId="0" fontId="23" fillId="0" borderId="68" xfId="0" applyFont="1" applyBorder="1" applyAlignment="1">
      <alignment horizontal="left" vertical="top" wrapText="1"/>
    </xf>
    <xf numFmtId="164" fontId="10" fillId="0" borderId="68" xfId="0" applyNumberFormat="1" applyFont="1" applyBorder="1" applyAlignment="1" applyProtection="1">
      <alignment horizontal="center" vertical="top"/>
      <protection locked="0"/>
    </xf>
    <xf numFmtId="0" fontId="8" fillId="0" borderId="51" xfId="0" applyFont="1" applyBorder="1" applyAlignment="1">
      <alignment horizontal="left" vertical="top" wrapText="1"/>
    </xf>
    <xf numFmtId="0" fontId="14" fillId="0" borderId="52" xfId="0" applyFont="1" applyBorder="1"/>
    <xf numFmtId="0" fontId="14" fillId="0" borderId="53" xfId="0" applyFont="1" applyBorder="1"/>
    <xf numFmtId="0" fontId="0" fillId="5" borderId="24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49" fontId="22" fillId="0" borderId="68" xfId="0" applyNumberFormat="1" applyFont="1" applyBorder="1" applyAlignment="1" applyProtection="1">
      <alignment horizontal="left" vertical="top" wrapText="1"/>
      <protection locked="0"/>
    </xf>
    <xf numFmtId="49" fontId="22" fillId="0" borderId="9" xfId="0" applyNumberFormat="1" applyFont="1" applyBorder="1" applyAlignment="1" applyProtection="1">
      <alignment horizontal="left" vertical="top" wrapText="1"/>
      <protection locked="0"/>
    </xf>
    <xf numFmtId="49" fontId="22" fillId="0" borderId="14" xfId="0" applyNumberFormat="1" applyFont="1" applyBorder="1" applyAlignment="1" applyProtection="1">
      <alignment horizontal="left" vertical="top" wrapText="1"/>
      <protection locked="0"/>
    </xf>
    <xf numFmtId="44" fontId="10" fillId="0" borderId="68" xfId="2" applyFont="1" applyBorder="1" applyAlignment="1" applyProtection="1">
      <alignment horizontal="center" vertical="top" wrapText="1"/>
      <protection locked="0"/>
    </xf>
    <xf numFmtId="44" fontId="10" fillId="0" borderId="14" xfId="2" applyFont="1" applyBorder="1" applyAlignment="1" applyProtection="1">
      <alignment horizontal="center" vertical="top" wrapText="1"/>
      <protection locked="0"/>
    </xf>
    <xf numFmtId="49" fontId="22" fillId="0" borderId="75" xfId="0" applyNumberFormat="1" applyFont="1" applyBorder="1" applyAlignment="1" applyProtection="1">
      <alignment horizontal="left" vertical="top" wrapText="1"/>
      <protection locked="0"/>
    </xf>
    <xf numFmtId="0" fontId="0" fillId="0" borderId="76" xfId="0" applyBorder="1"/>
    <xf numFmtId="0" fontId="0" fillId="0" borderId="64" xfId="0" applyBorder="1"/>
    <xf numFmtId="164" fontId="44" fillId="0" borderId="28" xfId="0" applyNumberFormat="1" applyFont="1" applyBorder="1" applyAlignment="1">
      <alignment horizontal="right"/>
    </xf>
    <xf numFmtId="164" fontId="44" fillId="0" borderId="30" xfId="0" applyNumberFormat="1" applyFont="1" applyBorder="1" applyAlignment="1">
      <alignment horizontal="right"/>
    </xf>
    <xf numFmtId="49" fontId="10" fillId="0" borderId="28" xfId="0" applyNumberFormat="1" applyFont="1" applyBorder="1" applyAlignment="1" applyProtection="1">
      <alignment horizontal="left" vertical="top" wrapText="1"/>
      <protection locked="0"/>
    </xf>
    <xf numFmtId="49" fontId="10" fillId="0" borderId="7" xfId="0" applyNumberFormat="1" applyFont="1" applyBorder="1" applyAlignment="1" applyProtection="1">
      <alignment horizontal="left" vertical="top" wrapText="1"/>
      <protection locked="0"/>
    </xf>
    <xf numFmtId="49" fontId="10" fillId="0" borderId="30" xfId="0" applyNumberFormat="1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30" xfId="0" applyFont="1" applyBorder="1" applyAlignment="1" applyProtection="1">
      <alignment horizontal="left" vertical="top" wrapText="1"/>
      <protection locked="0"/>
    </xf>
    <xf numFmtId="0" fontId="8" fillId="0" borderId="3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2" fillId="6" borderId="8" xfId="0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 indent="9"/>
    </xf>
    <xf numFmtId="0" fontId="35" fillId="0" borderId="27" xfId="0" applyFont="1" applyBorder="1" applyAlignment="1">
      <alignment horizontal="left" vertical="center" wrapText="1" indent="9"/>
    </xf>
    <xf numFmtId="0" fontId="35" fillId="0" borderId="39" xfId="0" applyFont="1" applyBorder="1" applyAlignment="1">
      <alignment horizontal="right" vertical="center" wrapText="1" indent="9"/>
    </xf>
    <xf numFmtId="0" fontId="10" fillId="0" borderId="63" xfId="0" applyFont="1" applyBorder="1" applyAlignment="1">
      <alignment horizontal="center" vertical="center" wrapText="1"/>
    </xf>
  </cellXfs>
  <cellStyles count="5">
    <cellStyle name="Excel Built-in Normal" xfId="4" xr:uid="{00000000-0005-0000-0000-000000000000}"/>
    <cellStyle name="Гиперссылка" xfId="1" builtinId="8"/>
    <cellStyle name="Денежный" xfId="2" builtinId="4"/>
    <cellStyle name="Обычный" xfId="0" builtinId="0"/>
    <cellStyle name="Обычный 10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" name="Прямоугольник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" name="Прямоугольник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2486025" y="6800850"/>
          <a:ext cx="5143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5" name="Прямоугольник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6" name="Прямоугольник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7" name="Прямоугольник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8" name="Прямоугольник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2486025" y="6800850"/>
          <a:ext cx="5143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9" name="Прямоугольник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10" name="Прямоугольник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11" name="Прямоугольник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 bwMode="auto">
        <a:xfrm>
          <a:off x="2486025" y="6800850"/>
          <a:ext cx="5143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12" name="Прямоугольник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13" name="Прямоугольник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14" name="Прямоугольник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15" name="Прямоугольник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593725</xdr:rowOff>
    </xdr:to>
    <xdr:sp macro="" textlink="">
      <xdr:nvSpPr>
        <xdr:cNvPr id="16" name="Прямоугольник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530225</xdr:rowOff>
    </xdr:to>
    <xdr:sp macro="" textlink="">
      <xdr:nvSpPr>
        <xdr:cNvPr id="17" name="Прямоугольник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524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530225</xdr:rowOff>
    </xdr:to>
    <xdr:sp macro="" textlink="">
      <xdr:nvSpPr>
        <xdr:cNvPr id="18" name="Прямоугольник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524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593725</xdr:rowOff>
    </xdr:to>
    <xdr:sp macro="" textlink="">
      <xdr:nvSpPr>
        <xdr:cNvPr id="19" name="Прямоугольник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492125</xdr:rowOff>
    </xdr:to>
    <xdr:sp macro="" textlink="">
      <xdr:nvSpPr>
        <xdr:cNvPr id="20" name="Прямоугольник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rrowheads="1"/>
        </xdr:cNvSpPr>
      </xdr:nvSpPr>
      <xdr:spPr bwMode="auto">
        <a:xfrm>
          <a:off x="2486025" y="6591300"/>
          <a:ext cx="514350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530225</xdr:rowOff>
    </xdr:to>
    <xdr:sp macro="" textlink="">
      <xdr:nvSpPr>
        <xdr:cNvPr id="21" name="Прямоугольник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524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530225</xdr:rowOff>
    </xdr:to>
    <xdr:sp macro="" textlink="">
      <xdr:nvSpPr>
        <xdr:cNvPr id="22" name="Прямоугольник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524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539749</xdr:rowOff>
    </xdr:to>
    <xdr:sp macro="" textlink="">
      <xdr:nvSpPr>
        <xdr:cNvPr id="23" name="Прямоугольник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rrowheads="1"/>
        </xdr:cNvSpPr>
      </xdr:nvSpPr>
      <xdr:spPr bwMode="auto">
        <a:xfrm>
          <a:off x="2486025" y="6591300"/>
          <a:ext cx="514350" cy="7620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568325</xdr:rowOff>
    </xdr:to>
    <xdr:sp macro="" textlink="">
      <xdr:nvSpPr>
        <xdr:cNvPr id="24" name="Прямоугольник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8001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520700</xdr:rowOff>
    </xdr:to>
    <xdr:sp macro="" textlink="">
      <xdr:nvSpPr>
        <xdr:cNvPr id="25" name="Прямоугольник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429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520700</xdr:rowOff>
    </xdr:to>
    <xdr:sp macro="" textlink="">
      <xdr:nvSpPr>
        <xdr:cNvPr id="26" name="Прямоугольник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429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266700</xdr:colOff>
      <xdr:row>13</xdr:row>
      <xdr:rowOff>0</xdr:rowOff>
    </xdr:from>
    <xdr:to>
      <xdr:col>14</xdr:col>
      <xdr:colOff>609600</xdr:colOff>
      <xdr:row>15</xdr:row>
      <xdr:rowOff>593725</xdr:rowOff>
    </xdr:to>
    <xdr:sp macro="" textlink="">
      <xdr:nvSpPr>
        <xdr:cNvPr id="27" name="Прямоугольник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Arrowheads="1"/>
        </xdr:cNvSpPr>
      </xdr:nvSpPr>
      <xdr:spPr bwMode="auto">
        <a:xfrm>
          <a:off x="2352675" y="6591300"/>
          <a:ext cx="647700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434975</xdr:rowOff>
    </xdr:to>
    <xdr:sp macro="" textlink="">
      <xdr:nvSpPr>
        <xdr:cNvPr id="28" name="Прямоугольник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Arrowheads="1"/>
        </xdr:cNvSpPr>
      </xdr:nvSpPr>
      <xdr:spPr bwMode="auto">
        <a:xfrm>
          <a:off x="2486025" y="6591300"/>
          <a:ext cx="514350" cy="6572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29" name="Прямоугольник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0" name="Прямоугольник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1" name="Прямоугольник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2" name="Прямоугольник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3" name="Прямоугольник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4" name="Прямоугольник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5" name="Прямоугольник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rrowheads="1"/>
        </xdr:cNvSpPr>
      </xdr:nvSpPr>
      <xdr:spPr bwMode="auto">
        <a:xfrm>
          <a:off x="2486025" y="6800850"/>
          <a:ext cx="5143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6" name="Прямоугольник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7" name="Прямоугольник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8" name="Прямоугольник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9" name="Прямоугольник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13</xdr:col>
      <xdr:colOff>266700</xdr:colOff>
      <xdr:row>14</xdr:row>
      <xdr:rowOff>0</xdr:rowOff>
    </xdr:from>
    <xdr:to>
      <xdr:col>14</xdr:col>
      <xdr:colOff>1066800</xdr:colOff>
      <xdr:row>14</xdr:row>
      <xdr:rowOff>200025</xdr:rowOff>
    </xdr:to>
    <xdr:sp macro="" textlink="">
      <xdr:nvSpPr>
        <xdr:cNvPr id="40" name="Прямоугольник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Arrowheads="1"/>
        </xdr:cNvSpPr>
      </xdr:nvSpPr>
      <xdr:spPr bwMode="auto">
        <a:xfrm>
          <a:off x="1438275" y="6800850"/>
          <a:ext cx="181927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1" name="Прямоугольник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2" name="Прямоугольник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Arrowheads="1"/>
        </xdr:cNvSpPr>
      </xdr:nvSpPr>
      <xdr:spPr bwMode="auto">
        <a:xfrm>
          <a:off x="2486025" y="6800850"/>
          <a:ext cx="5143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3" name="Прямоугольник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4" name="Прямоугольник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5" name="Прямоугольник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6" name="Прямоугольник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7" name="Прямоугольник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Arrowheads="1"/>
        </xdr:cNvSpPr>
      </xdr:nvSpPr>
      <xdr:spPr bwMode="auto">
        <a:xfrm>
          <a:off x="2486025" y="6800850"/>
          <a:ext cx="5143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8" name="Прямоугольник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9" name="Прямоугольник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50" name="Прямоугольник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Arrowheads="1"/>
        </xdr:cNvSpPr>
      </xdr:nvSpPr>
      <xdr:spPr bwMode="auto">
        <a:xfrm>
          <a:off x="2486025" y="6800850"/>
          <a:ext cx="5143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51" name="Прямоугольник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52" name="Прямоугольник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53" name="Прямоугольник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266700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54" name="Прямоугольник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 bwMode="auto">
        <a:xfrm>
          <a:off x="2352675" y="6800850"/>
          <a:ext cx="64770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425450</xdr:rowOff>
    </xdr:to>
    <xdr:sp macro="" textlink="">
      <xdr:nvSpPr>
        <xdr:cNvPr id="55" name="Прямоугольник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6477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590549</xdr:colOff>
      <xdr:row>13</xdr:row>
      <xdr:rowOff>123824</xdr:rowOff>
    </xdr:from>
    <xdr:to>
      <xdr:col>14</xdr:col>
      <xdr:colOff>609600</xdr:colOff>
      <xdr:row>15</xdr:row>
      <xdr:rowOff>549275</xdr:rowOff>
    </xdr:to>
    <xdr:sp macro="" textlink="">
      <xdr:nvSpPr>
        <xdr:cNvPr id="56" name="Прямоугольник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 bwMode="auto">
        <a:xfrm>
          <a:off x="2676525" y="6715125"/>
          <a:ext cx="323850" cy="6477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593725</xdr:rowOff>
    </xdr:to>
    <xdr:sp macro="" textlink="">
      <xdr:nvSpPr>
        <xdr:cNvPr id="57" name="Прямоугольник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58" name="Прямоугольник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59" name="Прямоугольник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60" name="Прямоугольник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593725</xdr:rowOff>
    </xdr:to>
    <xdr:sp macro="" textlink="">
      <xdr:nvSpPr>
        <xdr:cNvPr id="61" name="Прямоугольник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558800</xdr:rowOff>
    </xdr:to>
    <xdr:sp macro="" textlink="">
      <xdr:nvSpPr>
        <xdr:cNvPr id="62" name="Прямоугольник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810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558800</xdr:rowOff>
    </xdr:to>
    <xdr:sp macro="" textlink="">
      <xdr:nvSpPr>
        <xdr:cNvPr id="63" name="Прямоугольник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810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593725</xdr:rowOff>
    </xdr:to>
    <xdr:sp macro="" textlink="">
      <xdr:nvSpPr>
        <xdr:cNvPr id="64" name="Прямоугольник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520700</xdr:rowOff>
    </xdr:to>
    <xdr:sp macro="" textlink="">
      <xdr:nvSpPr>
        <xdr:cNvPr id="65" name="Прямоугольник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 bwMode="auto">
        <a:xfrm>
          <a:off x="2486025" y="6591300"/>
          <a:ext cx="514350" cy="7429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558800</xdr:rowOff>
    </xdr:to>
    <xdr:sp macro="" textlink="">
      <xdr:nvSpPr>
        <xdr:cNvPr id="66" name="Прямоугольник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810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558800</xdr:rowOff>
    </xdr:to>
    <xdr:sp macro="" textlink="">
      <xdr:nvSpPr>
        <xdr:cNvPr id="67" name="Прямоугольник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810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568325</xdr:rowOff>
    </xdr:to>
    <xdr:sp macro="" textlink="">
      <xdr:nvSpPr>
        <xdr:cNvPr id="68" name="Прямоугольник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>
          <a:spLocks noChangeArrowheads="1"/>
        </xdr:cNvSpPr>
      </xdr:nvSpPr>
      <xdr:spPr bwMode="auto">
        <a:xfrm>
          <a:off x="2486025" y="6591300"/>
          <a:ext cx="514350" cy="7905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593725</xdr:rowOff>
    </xdr:to>
    <xdr:sp macro="" textlink="">
      <xdr:nvSpPr>
        <xdr:cNvPr id="69" name="Прямоугольник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549275</xdr:rowOff>
    </xdr:to>
    <xdr:sp macro="" textlink="">
      <xdr:nvSpPr>
        <xdr:cNvPr id="70" name="Прямоугольник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71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549275</xdr:rowOff>
    </xdr:to>
    <xdr:sp macro="" textlink="">
      <xdr:nvSpPr>
        <xdr:cNvPr id="71" name="Прямоугольник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71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266700</xdr:colOff>
      <xdr:row>13</xdr:row>
      <xdr:rowOff>0</xdr:rowOff>
    </xdr:from>
    <xdr:to>
      <xdr:col>14</xdr:col>
      <xdr:colOff>609600</xdr:colOff>
      <xdr:row>15</xdr:row>
      <xdr:rowOff>593725</xdr:rowOff>
    </xdr:to>
    <xdr:sp macro="" textlink="">
      <xdr:nvSpPr>
        <xdr:cNvPr id="72" name="Прямоугольник 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>
          <a:spLocks noChangeArrowheads="1"/>
        </xdr:cNvSpPr>
      </xdr:nvSpPr>
      <xdr:spPr bwMode="auto">
        <a:xfrm>
          <a:off x="2352675" y="6591300"/>
          <a:ext cx="647700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463550</xdr:rowOff>
    </xdr:to>
    <xdr:sp macro="" textlink="">
      <xdr:nvSpPr>
        <xdr:cNvPr id="73" name="Прямоугольник 1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>
          <a:spLocks noChangeArrowheads="1"/>
        </xdr:cNvSpPr>
      </xdr:nvSpPr>
      <xdr:spPr bwMode="auto">
        <a:xfrm>
          <a:off x="2486025" y="6591300"/>
          <a:ext cx="514350" cy="6858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492125</xdr:rowOff>
    </xdr:to>
    <xdr:sp macro="" textlink="">
      <xdr:nvSpPr>
        <xdr:cNvPr id="74" name="Прямоугольник 1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492125</xdr:rowOff>
    </xdr:to>
    <xdr:sp macro="" textlink="">
      <xdr:nvSpPr>
        <xdr:cNvPr id="75" name="Прямоугольник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593725</xdr:rowOff>
    </xdr:to>
    <xdr:sp macro="" textlink="">
      <xdr:nvSpPr>
        <xdr:cNvPr id="76" name="Прямоугольник 1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454025</xdr:rowOff>
    </xdr:to>
    <xdr:sp macro="" textlink="">
      <xdr:nvSpPr>
        <xdr:cNvPr id="77" name="Прямоугольник 1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>
          <a:spLocks noChangeArrowheads="1"/>
        </xdr:cNvSpPr>
      </xdr:nvSpPr>
      <xdr:spPr bwMode="auto">
        <a:xfrm>
          <a:off x="2486025" y="6591300"/>
          <a:ext cx="514350" cy="6762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492125</xdr:rowOff>
    </xdr:to>
    <xdr:sp macro="" textlink="">
      <xdr:nvSpPr>
        <xdr:cNvPr id="78" name="Прямоугольник 1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492125</xdr:rowOff>
    </xdr:to>
    <xdr:sp macro="" textlink="">
      <xdr:nvSpPr>
        <xdr:cNvPr id="79" name="Прямоугольник 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501650</xdr:rowOff>
    </xdr:to>
    <xdr:sp macro="" textlink="">
      <xdr:nvSpPr>
        <xdr:cNvPr id="80" name="Прямоугольник 1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>
          <a:spLocks noChangeArrowheads="1"/>
        </xdr:cNvSpPr>
      </xdr:nvSpPr>
      <xdr:spPr bwMode="auto">
        <a:xfrm>
          <a:off x="2486025" y="6591300"/>
          <a:ext cx="514350" cy="7239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482599</xdr:rowOff>
    </xdr:to>
    <xdr:sp macro="" textlink="">
      <xdr:nvSpPr>
        <xdr:cNvPr id="81" name="Прямоугольник 1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048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482599</xdr:rowOff>
    </xdr:to>
    <xdr:sp macro="" textlink="">
      <xdr:nvSpPr>
        <xdr:cNvPr id="82" name="Прямоугольник 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048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266700</xdr:colOff>
      <xdr:row>13</xdr:row>
      <xdr:rowOff>0</xdr:rowOff>
    </xdr:from>
    <xdr:to>
      <xdr:col>14</xdr:col>
      <xdr:colOff>609600</xdr:colOff>
      <xdr:row>15</xdr:row>
      <xdr:rowOff>593725</xdr:rowOff>
    </xdr:to>
    <xdr:sp macro="" textlink="">
      <xdr:nvSpPr>
        <xdr:cNvPr id="83" name="Прямоугольник 1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>
          <a:spLocks noChangeArrowheads="1"/>
        </xdr:cNvSpPr>
      </xdr:nvSpPr>
      <xdr:spPr bwMode="auto">
        <a:xfrm>
          <a:off x="2352675" y="6591300"/>
          <a:ext cx="647700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492125</xdr:rowOff>
    </xdr:to>
    <xdr:sp macro="" textlink="">
      <xdr:nvSpPr>
        <xdr:cNvPr id="84" name="Прямоугольник 1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492125</xdr:rowOff>
    </xdr:to>
    <xdr:sp macro="" textlink="">
      <xdr:nvSpPr>
        <xdr:cNvPr id="85" name="Прямоугольник 1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593725</xdr:rowOff>
    </xdr:to>
    <xdr:sp macro="" textlink="">
      <xdr:nvSpPr>
        <xdr:cNvPr id="86" name="Прямоугольник 1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454025</xdr:rowOff>
    </xdr:to>
    <xdr:sp macro="" textlink="">
      <xdr:nvSpPr>
        <xdr:cNvPr id="87" name="Прямоугольник 1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>
          <a:spLocks noChangeArrowheads="1"/>
        </xdr:cNvSpPr>
      </xdr:nvSpPr>
      <xdr:spPr bwMode="auto">
        <a:xfrm>
          <a:off x="2486025" y="6591300"/>
          <a:ext cx="514350" cy="6762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492125</xdr:rowOff>
    </xdr:to>
    <xdr:sp macro="" textlink="">
      <xdr:nvSpPr>
        <xdr:cNvPr id="88" name="Прямоугольник 1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492125</xdr:rowOff>
    </xdr:to>
    <xdr:sp macro="" textlink="">
      <xdr:nvSpPr>
        <xdr:cNvPr id="89" name="Прямоугольник 1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501650</xdr:rowOff>
    </xdr:to>
    <xdr:sp macro="" textlink="">
      <xdr:nvSpPr>
        <xdr:cNvPr id="90" name="Прямоугольник 1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>
          <a:spLocks noChangeArrowheads="1"/>
        </xdr:cNvSpPr>
      </xdr:nvSpPr>
      <xdr:spPr bwMode="auto">
        <a:xfrm>
          <a:off x="2486025" y="6591300"/>
          <a:ext cx="514350" cy="7239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482599</xdr:rowOff>
    </xdr:to>
    <xdr:sp macro="" textlink="">
      <xdr:nvSpPr>
        <xdr:cNvPr id="91" name="Прямоугольник 1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048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482599</xdr:rowOff>
    </xdr:to>
    <xdr:sp macro="" textlink="">
      <xdr:nvSpPr>
        <xdr:cNvPr id="92" name="Прямоугольник 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>
          <a:spLocks noChangeArrowheads="1"/>
        </xdr:cNvSpPr>
      </xdr:nvSpPr>
      <xdr:spPr bwMode="auto">
        <a:xfrm>
          <a:off x="2305050" y="6591300"/>
          <a:ext cx="695325" cy="7048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266700</xdr:colOff>
      <xdr:row>13</xdr:row>
      <xdr:rowOff>0</xdr:rowOff>
    </xdr:from>
    <xdr:to>
      <xdr:col>14</xdr:col>
      <xdr:colOff>609600</xdr:colOff>
      <xdr:row>15</xdr:row>
      <xdr:rowOff>593725</xdr:rowOff>
    </xdr:to>
    <xdr:sp macro="" textlink="">
      <xdr:nvSpPr>
        <xdr:cNvPr id="93" name="Прямоугольник 1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>
          <a:spLocks noChangeArrowheads="1"/>
        </xdr:cNvSpPr>
      </xdr:nvSpPr>
      <xdr:spPr bwMode="auto">
        <a:xfrm>
          <a:off x="2352675" y="6591300"/>
          <a:ext cx="647700" cy="82867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9/frp-fizkultura-1-4_klassy-1.pdf" TargetMode="External"/><Relationship Id="rId3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7" Type="http://schemas.openxmlformats.org/officeDocument/2006/relationships/hyperlink" Target="https://edsoo.ru/wp-content/uploads/2023/08/frp-tehnologiya-1-4_klassy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6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5" Type="http://schemas.openxmlformats.org/officeDocument/2006/relationships/hyperlink" Target="https://edsoo.ru/wp-content/uploads/2023/09/04_frp-muzyka-1-4-klassy.pdf" TargetMode="External"/><Relationship Id="rId4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4/07/frp-trud-tehnologiya-5-9-klassy-1-30.07.2024.pdf" TargetMode="External"/><Relationship Id="rId3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7" Type="http://schemas.openxmlformats.org/officeDocument/2006/relationships/hyperlink" Target="https://edsoo.ru/wp-content/uploads/2023/08/22_&#1060;&#1056;&#1055;-&#1061;&#1080;&#1084;&#1080;&#1103;_8-9-&#1082;&#1083;&#1072;&#1089;&#1089;&#1099;_&#1073;&#1072;&#1079;&#1072;.pdf" TargetMode="External"/><Relationship Id="rId2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1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6" Type="http://schemas.openxmlformats.org/officeDocument/2006/relationships/hyperlink" Target="https://edsoo.ru/wp-content/uploads/2023/08/20_&#1060;&#1056;&#1055;-&#1060;&#1080;&#1079;&#1080;&#1082;&#1072;_7-9-&#1082;&#1083;&#1072;&#1089;&#1089;&#1099;_&#1073;&#1072;&#1079;&#1072;.pdf" TargetMode="External"/><Relationship Id="rId5" Type="http://schemas.openxmlformats.org/officeDocument/2006/relationships/hyperlink" Target="https://edsoo.ru/wp-content/uploads/2023/09/frp_istoriya_5-9-klassy-1.pdf" TargetMode="External"/><Relationship Id="rId10" Type="http://schemas.openxmlformats.org/officeDocument/2006/relationships/hyperlink" Target="https://edsoo.ru/wp-content/uploads/2023/10/01_frp_russkij-yazyk_5-9-klassy.pdf" TargetMode="External"/><Relationship Id="rId4" Type="http://schemas.openxmlformats.org/officeDocument/2006/relationships/hyperlink" Target="https://edsoo.ru/wp-content/uploads/2023/08/15_&#1060;&#1056;&#1055;-&#1048;&#1085;&#1092;&#1086;&#1088;&#1084;&#1072;&#1090;&#1080;&#1082;&#1072;-7-9-&#1082;&#1083;&#1072;&#1089;&#1089;&#1099;_&#1073;&#1072;&#1079;&#1072;.pdf" TargetMode="External"/><Relationship Id="rId9" Type="http://schemas.openxmlformats.org/officeDocument/2006/relationships/hyperlink" Target="https://edsoo.ru/wp-content/uploads/2023/08/frp-obzr_8-9_26032024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frp-tehnologiya-1-4_klassy.pdf" TargetMode="External"/><Relationship Id="rId3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7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6" Type="http://schemas.openxmlformats.org/officeDocument/2006/relationships/hyperlink" Target="https://edsoo.ru/wp-content/uploads/2023/09/04_frp-muzyka-1-4-klassy.pdf" TargetMode="External"/><Relationship Id="rId5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4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9" Type="http://schemas.openxmlformats.org/officeDocument/2006/relationships/hyperlink" Target="https://edsoo.ru/wp-content/uploads/2023/09/frp-fizkultura-1-4_klassy-1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frp-tehnologiya-1-4_klassy.pdf" TargetMode="External"/><Relationship Id="rId3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7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6" Type="http://schemas.openxmlformats.org/officeDocument/2006/relationships/hyperlink" Target="https://edsoo.ru/wp-content/uploads/2023/09/04_frp-muzyka-1-4-klassy.pdf" TargetMode="External"/><Relationship Id="rId5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4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9" Type="http://schemas.openxmlformats.org/officeDocument/2006/relationships/hyperlink" Target="https://edsoo.ru/wp-content/uploads/2023/09/frp-fizkultura-1-4_klassy-1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3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7" Type="http://schemas.openxmlformats.org/officeDocument/2006/relationships/hyperlink" Target="https://edsoo.ru/wp-content/uploads/2023/09/04_frp-muzyka-1-4-klassy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6" Type="http://schemas.openxmlformats.org/officeDocument/2006/relationships/hyperlink" Target="https://edsoo.ru/wp-content/uploads/2023/09/frp_orkse_4-klass.pdf" TargetMode="External"/><Relationship Id="rId5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10" Type="http://schemas.openxmlformats.org/officeDocument/2006/relationships/hyperlink" Target="https://edsoo.ru/wp-content/uploads/2023/09/frp-fizkultura-1-4_klassy-1.pdf" TargetMode="External"/><Relationship Id="rId4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9" Type="http://schemas.openxmlformats.org/officeDocument/2006/relationships/hyperlink" Target="https://edsoo.ru/wp-content/uploads/2023/08/frp-tehnologiya-1-4_klassy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frp-muzyka_5-8_klassy.pdf" TargetMode="External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edsoo.ru/wp-content/uploads/2024/06/frp_literatura_5_9_04062024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9_frp_geografiya-5-9-klassy.pdf" TargetMode="External"/><Relationship Id="rId11" Type="http://schemas.openxmlformats.org/officeDocument/2006/relationships/hyperlink" Target="https://edsoo.ru/wp-content/uploads/2023/09/frp-fizicheskaya-kultura_5-9-klassy.pdf" TargetMode="External"/><Relationship Id="rId5" Type="http://schemas.openxmlformats.org/officeDocument/2006/relationships/hyperlink" Target="https://static.edsoo.ru/projects/fop/index.html" TargetMode="External"/><Relationship Id="rId10" Type="http://schemas.openxmlformats.org/officeDocument/2006/relationships/hyperlink" Target="https://edsoo.ru/wp-content/uploads/2024/07/frp-trud-tehnologiya-5-9-klassy-1-30.07.2024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9/27_frp_izo_5-7-klassy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frp-muzyka_5-8_klassy.pdf" TargetMode="External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12" Type="http://schemas.openxmlformats.org/officeDocument/2006/relationships/hyperlink" Target="https://edsoo.ru/wp-content/uploads/2024/03/frp-obzr_5-9_26032024.pdf" TargetMode="External"/><Relationship Id="rId2" Type="http://schemas.openxmlformats.org/officeDocument/2006/relationships/hyperlink" Target="https://edsoo.ru/wp-content/uploads/2024/06/frp_literatura_5_9_04062024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9_frp_geografiya-5-9-klassy.pdf" TargetMode="External"/><Relationship Id="rId11" Type="http://schemas.openxmlformats.org/officeDocument/2006/relationships/hyperlink" Target="https://edsoo.ru/wp-content/uploads/2023/09/frp-fizicheskaya-kultura_5-9-klassy.pdf" TargetMode="External"/><Relationship Id="rId5" Type="http://schemas.openxmlformats.org/officeDocument/2006/relationships/hyperlink" Target="https://static.edsoo.ru/projects/fop/index.html" TargetMode="External"/><Relationship Id="rId10" Type="http://schemas.openxmlformats.org/officeDocument/2006/relationships/hyperlink" Target="https://edsoo.ru/wp-content/uploads/2024/07/frp-trud-tehnologiya-5-9-klassy-1-30.07.2024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9/27_frp_izo_5-7-klassy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static.edsoo.ru/projects/fop/index.html" TargetMode="External"/><Relationship Id="rId13" Type="http://schemas.openxmlformats.org/officeDocument/2006/relationships/hyperlink" Target="https://edsoo.ru/wp-content/uploads/2023/09/27_frp_izo_5-7-klassy.pdf" TargetMode="External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15_&#1060;&#1056;&#1055;-&#1048;&#1085;&#1092;&#1086;&#1088;&#1084;&#1072;&#1090;&#1080;&#1082;&#1072;-7-9-&#1082;&#1083;&#1072;&#1089;&#1089;&#1099;_&#1073;&#1072;&#1079;&#1072;.pdf" TargetMode="External"/><Relationship Id="rId12" Type="http://schemas.openxmlformats.org/officeDocument/2006/relationships/hyperlink" Target="https://edsoo.ru/wp-content/uploads/2023/08/frp-muzyka_5-8_klassy.pdf" TargetMode="External"/><Relationship Id="rId17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2" Type="http://schemas.openxmlformats.org/officeDocument/2006/relationships/hyperlink" Target="https://edsoo.ru/wp-content/uploads/2024/06/frp_literatura_5_9_04062024.pdf" TargetMode="External"/><Relationship Id="rId16" Type="http://schemas.openxmlformats.org/officeDocument/2006/relationships/hyperlink" Target="https://edsoo.ru/wp-content/uploads/2023/10/01_frp_russkij-yazyk_5-9-klassy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11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5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15" Type="http://schemas.openxmlformats.org/officeDocument/2006/relationships/hyperlink" Target="https://edsoo.ru/wp-content/uploads/2023/09/frp-fizicheskaya-kultura_5-9-klassy.pdf" TargetMode="External"/><Relationship Id="rId10" Type="http://schemas.openxmlformats.org/officeDocument/2006/relationships/hyperlink" Target="https://edsoo.ru/wp-content/uploads/2023/08/20_&#1060;&#1056;&#1055;-&#1060;&#1080;&#1079;&#1080;&#1082;&#1072;_7-9-&#1082;&#1083;&#1072;&#1089;&#1089;&#1099;_&#1073;&#1072;&#1079;&#1072;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8/19_frp_geografiya-5-9-klassy.pdf" TargetMode="External"/><Relationship Id="rId14" Type="http://schemas.openxmlformats.org/officeDocument/2006/relationships/hyperlink" Target="https://edsoo.ru/wp-content/uploads/2024/07/frp-trud-tehnologiya-5-9-klassy-1-30.07.2024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9/frp_istoriya_5-9-klassy-1.pdf" TargetMode="External"/><Relationship Id="rId13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15_&#1060;&#1056;&#1055;-&#1048;&#1085;&#1092;&#1086;&#1088;&#1084;&#1072;&#1090;&#1080;&#1082;&#1072;-7-9-&#1082;&#1083;&#1072;&#1089;&#1089;&#1099;_&#1073;&#1072;&#1079;&#1072;.pdf" TargetMode="External"/><Relationship Id="rId12" Type="http://schemas.openxmlformats.org/officeDocument/2006/relationships/hyperlink" Target="https://edsoo.ru/wp-content/uploads/2023/08/22_&#1060;&#1056;&#1055;-&#1061;&#1080;&#1084;&#1080;&#1103;_8-9-&#1082;&#1083;&#1072;&#1089;&#1089;&#1099;_&#1073;&#1072;&#1079;&#1072;.pdf" TargetMode="External"/><Relationship Id="rId17" Type="http://schemas.openxmlformats.org/officeDocument/2006/relationships/hyperlink" Target="https://edsoo.ru/wp-content/uploads/2023/09/frp-fizicheskaya-kultura_5-9-klassy.pdf" TargetMode="External"/><Relationship Id="rId2" Type="http://schemas.openxmlformats.org/officeDocument/2006/relationships/hyperlink" Target="https://edsoo.ru/wp-content/uploads/2024/06/frp_literatura_5_9_04062024.pdf" TargetMode="External"/><Relationship Id="rId16" Type="http://schemas.openxmlformats.org/officeDocument/2006/relationships/hyperlink" Target="https://edsoo.ru/wp-content/uploads/2023/08/frp-obzr_8-9_26032024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11" Type="http://schemas.openxmlformats.org/officeDocument/2006/relationships/hyperlink" Target="https://edsoo.ru/wp-content/uploads/2023/08/20_&#1060;&#1056;&#1055;-&#1060;&#1080;&#1079;&#1080;&#1082;&#1072;_7-9-&#1082;&#1083;&#1072;&#1089;&#1089;&#1099;_&#1073;&#1072;&#1079;&#1072;.pdf" TargetMode="External"/><Relationship Id="rId5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15" Type="http://schemas.openxmlformats.org/officeDocument/2006/relationships/hyperlink" Target="https://edsoo.ru/wp-content/uploads/2024/07/frp-trud-tehnologiya-5-9-klassy-1-30.07.2024.pdf" TargetMode="External"/><Relationship Id="rId10" Type="http://schemas.openxmlformats.org/officeDocument/2006/relationships/hyperlink" Target="https://edsoo.ru/wp-content/uploads/2023/08/19_frp_geografiya-5-9-klassy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8/18_&#1060;&#1056;&#1055;_&#1054;&#1073;&#1097;&#1077;&#1089;&#1090;&#1074;&#1086;&#1079;&#1085;&#1072;&#1085;&#1080;&#1077;_6-9-&#1082;&#1083;&#1072;&#1089;&#1089;&#1099;-1.pdf" TargetMode="External"/><Relationship Id="rId14" Type="http://schemas.openxmlformats.org/officeDocument/2006/relationships/hyperlink" Target="https://edsoo.ru/wp-content/uploads/2023/08/frp-muzyka_5-8_klass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zoomScale="80" zoomScaleNormal="80" workbookViewId="0">
      <pane xSplit="2" ySplit="9" topLeftCell="C21" activePane="bottomRight" state="frozen"/>
      <selection activeCell="B28" sqref="B28"/>
      <selection pane="topRight"/>
      <selection pane="bottomLeft"/>
      <selection pane="bottomRight" activeCell="H28" sqref="H28"/>
    </sheetView>
  </sheetViews>
  <sheetFormatPr defaultColWidth="8.85546875"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23.7109375" customWidth="1"/>
    <col min="10" max="10" width="17.7109375" customWidth="1"/>
    <col min="11" max="11" width="48.7109375" customWidth="1"/>
    <col min="12" max="12" width="17.140625" customWidth="1"/>
    <col min="13" max="13" width="16.42578125" customWidth="1"/>
  </cols>
  <sheetData>
    <row r="1" spans="1:13" ht="8.25" customHeight="1" x14ac:dyDescent="0.3">
      <c r="C1" s="1"/>
    </row>
    <row r="2" spans="1:13" ht="20.25" x14ac:dyDescent="0.3">
      <c r="A2" s="2"/>
      <c r="C2" s="234" t="s">
        <v>0</v>
      </c>
      <c r="D2" s="234"/>
      <c r="E2" s="234"/>
      <c r="F2" s="234"/>
      <c r="G2" s="234"/>
      <c r="H2" s="234"/>
      <c r="I2" s="234"/>
      <c r="J2" s="234"/>
    </row>
    <row r="3" spans="1:13" ht="20.25" x14ac:dyDescent="0.3">
      <c r="A3" s="2"/>
      <c r="D3" s="3"/>
      <c r="E3" s="3"/>
      <c r="F3" s="3"/>
      <c r="G3" s="4" t="s">
        <v>1</v>
      </c>
      <c r="H3" s="5">
        <v>5</v>
      </c>
      <c r="I3" s="6"/>
      <c r="J3" s="6"/>
    </row>
    <row r="4" spans="1:13" ht="15.75" x14ac:dyDescent="0.25">
      <c r="D4" s="3"/>
      <c r="E4" s="3"/>
      <c r="F4" s="3"/>
      <c r="G4" s="4" t="s">
        <v>2</v>
      </c>
      <c r="H4" s="5">
        <v>33</v>
      </c>
      <c r="I4" s="6"/>
      <c r="J4" s="6"/>
    </row>
    <row r="5" spans="1:13" ht="15.75" x14ac:dyDescent="0.25">
      <c r="D5" s="3"/>
      <c r="E5" s="3"/>
      <c r="F5" s="3"/>
      <c r="G5" s="4" t="s">
        <v>3</v>
      </c>
      <c r="H5" s="5" t="s">
        <v>4</v>
      </c>
      <c r="I5" s="6"/>
      <c r="J5" s="6"/>
    </row>
    <row r="6" spans="1:13" x14ac:dyDescent="0.25">
      <c r="C6" s="235"/>
      <c r="D6" s="235"/>
      <c r="E6" s="235"/>
      <c r="F6" s="235"/>
      <c r="G6" s="235"/>
      <c r="H6" s="236"/>
      <c r="I6" s="236"/>
      <c r="J6" s="236"/>
    </row>
    <row r="7" spans="1:13" ht="51.95" customHeight="1" x14ac:dyDescent="0.25">
      <c r="A7" s="282" t="s">
        <v>313</v>
      </c>
      <c r="B7" s="283"/>
      <c r="C7" s="237" t="s">
        <v>5</v>
      </c>
      <c r="D7" s="238"/>
      <c r="E7" s="239" t="s">
        <v>6</v>
      </c>
      <c r="F7" s="242" t="s">
        <v>7</v>
      </c>
      <c r="G7" s="243"/>
      <c r="H7" s="243"/>
      <c r="I7" s="243"/>
      <c r="J7" s="243"/>
      <c r="K7" s="254" t="s">
        <v>8</v>
      </c>
      <c r="L7" s="254"/>
      <c r="M7" s="254"/>
    </row>
    <row r="8" spans="1:13" ht="66" customHeight="1" x14ac:dyDescent="0.25">
      <c r="A8" s="284"/>
      <c r="B8" s="285"/>
      <c r="C8" s="255" t="s">
        <v>9</v>
      </c>
      <c r="D8" s="255" t="s">
        <v>10</v>
      </c>
      <c r="E8" s="240"/>
      <c r="F8" s="257" t="s">
        <v>11</v>
      </c>
      <c r="G8" s="258"/>
      <c r="H8" s="259" t="s">
        <v>12</v>
      </c>
      <c r="I8" s="261" t="s">
        <v>13</v>
      </c>
      <c r="J8" s="262" t="s">
        <v>14</v>
      </c>
      <c r="K8" s="264" t="s">
        <v>15</v>
      </c>
      <c r="L8" s="265" t="s">
        <v>16</v>
      </c>
      <c r="M8" s="266"/>
    </row>
    <row r="9" spans="1:13" ht="42" customHeight="1" x14ac:dyDescent="0.25">
      <c r="A9" s="286"/>
      <c r="B9" s="287"/>
      <c r="C9" s="256"/>
      <c r="D9" s="256"/>
      <c r="E9" s="241"/>
      <c r="F9" s="8" t="s">
        <v>17</v>
      </c>
      <c r="G9" s="9" t="s">
        <v>18</v>
      </c>
      <c r="H9" s="260"/>
      <c r="I9" s="260"/>
      <c r="J9" s="263"/>
      <c r="K9" s="264"/>
      <c r="L9" s="7" t="s">
        <v>19</v>
      </c>
      <c r="M9" s="7" t="s">
        <v>20</v>
      </c>
    </row>
    <row r="10" spans="1:13" ht="50.25" customHeight="1" x14ac:dyDescent="0.25">
      <c r="A10" s="288" t="s">
        <v>21</v>
      </c>
      <c r="B10" s="289"/>
      <c r="C10" s="10">
        <v>5</v>
      </c>
      <c r="D10" s="10"/>
      <c r="E10" s="11">
        <f t="shared" ref="E10:E19" si="0">C10+D10</f>
        <v>5</v>
      </c>
      <c r="F10" s="12">
        <v>5</v>
      </c>
      <c r="G10" s="13">
        <v>165</v>
      </c>
      <c r="H10" s="14" t="s">
        <v>22</v>
      </c>
      <c r="I10" s="15" t="s">
        <v>23</v>
      </c>
      <c r="J10" s="16" t="s">
        <v>24</v>
      </c>
      <c r="K10" s="15" t="s">
        <v>25</v>
      </c>
      <c r="L10" s="17" t="s">
        <v>26</v>
      </c>
      <c r="M10" s="18" t="s">
        <v>27</v>
      </c>
    </row>
    <row r="11" spans="1:13" ht="47.25" x14ac:dyDescent="0.25">
      <c r="A11" s="267" t="s">
        <v>28</v>
      </c>
      <c r="B11" s="268"/>
      <c r="C11" s="10">
        <v>4</v>
      </c>
      <c r="D11" s="10"/>
      <c r="E11" s="11">
        <f t="shared" si="0"/>
        <v>4</v>
      </c>
      <c r="F11" s="19" t="s">
        <v>29</v>
      </c>
      <c r="G11" s="20" t="s">
        <v>30</v>
      </c>
      <c r="H11" s="21" t="s">
        <v>31</v>
      </c>
      <c r="I11" s="22" t="s">
        <v>23</v>
      </c>
      <c r="J11" s="23" t="s">
        <v>24</v>
      </c>
      <c r="K11" s="24" t="s">
        <v>32</v>
      </c>
      <c r="L11" s="23" t="s">
        <v>26</v>
      </c>
      <c r="M11" s="25" t="s">
        <v>27</v>
      </c>
    </row>
    <row r="12" spans="1:13" ht="54" customHeight="1" x14ac:dyDescent="0.25">
      <c r="A12" s="267" t="s">
        <v>33</v>
      </c>
      <c r="B12" s="268"/>
      <c r="C12" s="10">
        <v>4</v>
      </c>
      <c r="D12" s="10"/>
      <c r="E12" s="11">
        <f t="shared" si="0"/>
        <v>4</v>
      </c>
      <c r="F12" s="26" t="s">
        <v>29</v>
      </c>
      <c r="G12" s="27" t="s">
        <v>30</v>
      </c>
      <c r="H12" s="21" t="s">
        <v>34</v>
      </c>
      <c r="I12" s="22" t="s">
        <v>23</v>
      </c>
      <c r="J12" s="23" t="s">
        <v>24</v>
      </c>
      <c r="K12" s="24" t="s">
        <v>35</v>
      </c>
      <c r="L12" s="23" t="s">
        <v>26</v>
      </c>
      <c r="M12" s="25" t="s">
        <v>27</v>
      </c>
    </row>
    <row r="13" spans="1:13" ht="80.25" customHeight="1" x14ac:dyDescent="0.25">
      <c r="A13" s="267" t="s">
        <v>36</v>
      </c>
      <c r="B13" s="268"/>
      <c r="C13" s="10">
        <v>2</v>
      </c>
      <c r="D13" s="10"/>
      <c r="E13" s="11">
        <f t="shared" si="0"/>
        <v>2</v>
      </c>
      <c r="F13" s="28" t="s">
        <v>37</v>
      </c>
      <c r="G13" s="27" t="s">
        <v>38</v>
      </c>
      <c r="H13" s="21" t="s">
        <v>39</v>
      </c>
      <c r="I13" s="22" t="s">
        <v>23</v>
      </c>
      <c r="J13" s="23" t="s">
        <v>24</v>
      </c>
      <c r="K13" s="24" t="s">
        <v>40</v>
      </c>
      <c r="L13" s="23" t="s">
        <v>26</v>
      </c>
      <c r="M13" s="25" t="s">
        <v>27</v>
      </c>
    </row>
    <row r="14" spans="1:13" ht="45" x14ac:dyDescent="0.25">
      <c r="A14" s="267" t="s">
        <v>41</v>
      </c>
      <c r="B14" s="268"/>
      <c r="C14" s="10">
        <v>1</v>
      </c>
      <c r="D14" s="10"/>
      <c r="E14" s="11">
        <f t="shared" si="0"/>
        <v>1</v>
      </c>
      <c r="F14" s="28" t="s">
        <v>42</v>
      </c>
      <c r="G14" s="27" t="s">
        <v>43</v>
      </c>
      <c r="H14" s="21" t="s">
        <v>44</v>
      </c>
      <c r="I14" s="22" t="s">
        <v>23</v>
      </c>
      <c r="J14" s="23" t="s">
        <v>24</v>
      </c>
      <c r="K14" s="24" t="s">
        <v>45</v>
      </c>
      <c r="L14" s="23" t="s">
        <v>26</v>
      </c>
      <c r="M14" s="25" t="s">
        <v>27</v>
      </c>
    </row>
    <row r="15" spans="1:13" ht="60" x14ac:dyDescent="0.25">
      <c r="A15" s="267" t="s">
        <v>46</v>
      </c>
      <c r="B15" s="268"/>
      <c r="C15" s="10">
        <v>1</v>
      </c>
      <c r="D15" s="10"/>
      <c r="E15" s="11">
        <f t="shared" si="0"/>
        <v>1</v>
      </c>
      <c r="F15" s="28" t="s">
        <v>42</v>
      </c>
      <c r="G15" s="27" t="s">
        <v>43</v>
      </c>
      <c r="H15" s="21" t="s">
        <v>47</v>
      </c>
      <c r="I15" s="22" t="s">
        <v>23</v>
      </c>
      <c r="J15" s="23" t="s">
        <v>24</v>
      </c>
      <c r="K15" s="24" t="s">
        <v>48</v>
      </c>
      <c r="L15" s="23" t="s">
        <v>26</v>
      </c>
      <c r="M15" s="25" t="s">
        <v>27</v>
      </c>
    </row>
    <row r="16" spans="1:13" ht="45" x14ac:dyDescent="0.25">
      <c r="A16" s="267" t="s">
        <v>50</v>
      </c>
      <c r="B16" s="268"/>
      <c r="C16" s="10">
        <v>1</v>
      </c>
      <c r="D16" s="10"/>
      <c r="E16" s="11">
        <f t="shared" si="0"/>
        <v>1</v>
      </c>
      <c r="F16" s="28" t="s">
        <v>42</v>
      </c>
      <c r="G16" s="27" t="s">
        <v>43</v>
      </c>
      <c r="H16" s="21" t="s">
        <v>51</v>
      </c>
      <c r="I16" s="22" t="s">
        <v>23</v>
      </c>
      <c r="J16" s="23" t="s">
        <v>24</v>
      </c>
      <c r="K16" s="29" t="s">
        <v>52</v>
      </c>
      <c r="L16" s="23" t="s">
        <v>26</v>
      </c>
      <c r="M16" s="25" t="s">
        <v>27</v>
      </c>
    </row>
    <row r="17" spans="1:13" ht="45" x14ac:dyDescent="0.25">
      <c r="A17" s="267" t="s">
        <v>53</v>
      </c>
      <c r="B17" s="268"/>
      <c r="C17" s="10">
        <v>3</v>
      </c>
      <c r="D17" s="10"/>
      <c r="E17" s="11">
        <f t="shared" si="0"/>
        <v>3</v>
      </c>
      <c r="F17" s="28" t="s">
        <v>54</v>
      </c>
      <c r="G17" s="27" t="s">
        <v>55</v>
      </c>
      <c r="H17" s="21" t="s">
        <v>56</v>
      </c>
      <c r="I17" s="22" t="s">
        <v>23</v>
      </c>
      <c r="J17" s="23" t="s">
        <v>24</v>
      </c>
      <c r="K17" s="24" t="s">
        <v>57</v>
      </c>
      <c r="L17" s="23" t="s">
        <v>26</v>
      </c>
      <c r="M17" s="25" t="s">
        <v>27</v>
      </c>
    </row>
    <row r="18" spans="1:13" ht="18.75" x14ac:dyDescent="0.25">
      <c r="A18" s="30"/>
      <c r="B18" s="31"/>
      <c r="C18" s="10"/>
      <c r="D18" s="10"/>
      <c r="E18" s="11">
        <f t="shared" si="0"/>
        <v>0</v>
      </c>
      <c r="F18" s="28"/>
      <c r="G18" s="27"/>
      <c r="H18" s="22"/>
      <c r="I18" s="22"/>
      <c r="J18" s="23"/>
      <c r="K18" s="22"/>
      <c r="L18" s="23"/>
      <c r="M18" s="25"/>
    </row>
    <row r="19" spans="1:13" ht="39.75" customHeight="1" x14ac:dyDescent="0.3">
      <c r="A19" s="247" t="s">
        <v>58</v>
      </c>
      <c r="B19" s="248"/>
      <c r="C19" s="32">
        <f>SUM(C10:C18)</f>
        <v>21</v>
      </c>
      <c r="D19" s="32">
        <f>SUM(D10:D18)</f>
        <v>0</v>
      </c>
      <c r="E19" s="33">
        <f t="shared" si="0"/>
        <v>21</v>
      </c>
      <c r="F19" s="34" t="s">
        <v>59</v>
      </c>
      <c r="G19" s="35" t="s">
        <v>60</v>
      </c>
      <c r="L19" s="36"/>
      <c r="M19" s="36"/>
    </row>
    <row r="20" spans="1:13" ht="21" x14ac:dyDescent="0.35">
      <c r="A20" s="37" t="s">
        <v>61</v>
      </c>
      <c r="B20" s="37"/>
      <c r="C20" s="38">
        <v>21</v>
      </c>
      <c r="D20" s="38">
        <v>0</v>
      </c>
      <c r="E20" s="39">
        <v>21</v>
      </c>
      <c r="F20" s="40">
        <v>5</v>
      </c>
      <c r="G20" s="40">
        <v>26</v>
      </c>
    </row>
    <row r="23" spans="1:13" ht="48.75" customHeight="1" thickBot="1" x14ac:dyDescent="0.3">
      <c r="A23" s="41" t="s">
        <v>62</v>
      </c>
      <c r="B23" s="42" t="s">
        <v>63</v>
      </c>
      <c r="C23" s="43" t="s">
        <v>64</v>
      </c>
      <c r="D23" s="249" t="s">
        <v>65</v>
      </c>
      <c r="E23" s="250"/>
      <c r="F23" s="250"/>
      <c r="G23" s="251"/>
      <c r="H23" s="252" t="s">
        <v>66</v>
      </c>
      <c r="I23" s="253"/>
      <c r="J23" s="253"/>
    </row>
    <row r="24" spans="1:13" s="6" customFormat="1" ht="95.25" thickBot="1" x14ac:dyDescent="0.3">
      <c r="A24" s="46" t="s">
        <v>67</v>
      </c>
      <c r="B24" s="112" t="s">
        <v>322</v>
      </c>
      <c r="C24" s="47">
        <v>2</v>
      </c>
      <c r="D24" s="274" t="s">
        <v>68</v>
      </c>
      <c r="E24" s="275"/>
      <c r="F24" s="275"/>
      <c r="G24" s="276"/>
      <c r="H24" s="244">
        <v>50</v>
      </c>
      <c r="I24" s="245"/>
      <c r="J24" s="246"/>
    </row>
    <row r="25" spans="1:13" s="6" customFormat="1" ht="60.75" customHeight="1" thickBot="1" x14ac:dyDescent="0.3">
      <c r="A25" s="272" t="s">
        <v>69</v>
      </c>
      <c r="B25" s="48" t="s">
        <v>70</v>
      </c>
      <c r="C25" s="45">
        <v>1</v>
      </c>
      <c r="D25" s="274" t="s">
        <v>68</v>
      </c>
      <c r="E25" s="275"/>
      <c r="F25" s="275"/>
      <c r="G25" s="276"/>
      <c r="H25" s="277">
        <v>50</v>
      </c>
      <c r="I25" s="278"/>
      <c r="J25" s="278"/>
    </row>
    <row r="26" spans="1:13" s="6" customFormat="1" ht="110.25" customHeight="1" thickBot="1" x14ac:dyDescent="0.3">
      <c r="A26" s="273"/>
      <c r="B26" s="197" t="s">
        <v>315</v>
      </c>
      <c r="C26" s="45">
        <v>1</v>
      </c>
      <c r="D26" s="274" t="s">
        <v>68</v>
      </c>
      <c r="E26" s="275"/>
      <c r="F26" s="275"/>
      <c r="G26" s="276"/>
      <c r="H26" s="277">
        <v>30</v>
      </c>
      <c r="I26" s="278"/>
      <c r="J26" s="278"/>
    </row>
    <row r="27" spans="1:13" s="6" customFormat="1" ht="36.75" customHeight="1" thickBot="1" x14ac:dyDescent="0.3">
      <c r="A27" s="233" t="s">
        <v>72</v>
      </c>
      <c r="B27" s="49" t="s">
        <v>316</v>
      </c>
      <c r="C27" s="231">
        <v>1</v>
      </c>
      <c r="D27" s="279" t="s">
        <v>68</v>
      </c>
      <c r="E27" s="280"/>
      <c r="F27" s="280"/>
      <c r="G27" s="281"/>
      <c r="H27" s="269">
        <v>70</v>
      </c>
      <c r="I27" s="270"/>
      <c r="J27" s="271"/>
    </row>
    <row r="28" spans="1:13" ht="19.5" thickBot="1" x14ac:dyDescent="0.35">
      <c r="B28" s="51" t="s">
        <v>58</v>
      </c>
      <c r="C28" s="52">
        <f>SUM(C24:C27)</f>
        <v>5</v>
      </c>
    </row>
  </sheetData>
  <sheetProtection formatCells="0" formatRows="0"/>
  <mergeCells count="36">
    <mergeCell ref="A17:B17"/>
    <mergeCell ref="D27:G27"/>
    <mergeCell ref="D24:G24"/>
    <mergeCell ref="A7:B9"/>
    <mergeCell ref="A10:B10"/>
    <mergeCell ref="A11:B11"/>
    <mergeCell ref="A12:B12"/>
    <mergeCell ref="A13:B13"/>
    <mergeCell ref="H27:J27"/>
    <mergeCell ref="A25:A26"/>
    <mergeCell ref="D25:G25"/>
    <mergeCell ref="H25:J25"/>
    <mergeCell ref="D26:G26"/>
    <mergeCell ref="H26:J26"/>
    <mergeCell ref="H24:J24"/>
    <mergeCell ref="A19:B19"/>
    <mergeCell ref="D23:G23"/>
    <mergeCell ref="H23:J23"/>
    <mergeCell ref="K7:M7"/>
    <mergeCell ref="C8:C9"/>
    <mergeCell ref="D8:D9"/>
    <mergeCell ref="F8:G8"/>
    <mergeCell ref="H8:H9"/>
    <mergeCell ref="I8:I9"/>
    <mergeCell ref="J8:J9"/>
    <mergeCell ref="K8:K9"/>
    <mergeCell ref="L8:M8"/>
    <mergeCell ref="A14:B14"/>
    <mergeCell ref="A15:B15"/>
    <mergeCell ref="A16:B16"/>
    <mergeCell ref="C2:J2"/>
    <mergeCell ref="C6:G6"/>
    <mergeCell ref="H6:J6"/>
    <mergeCell ref="C7:D7"/>
    <mergeCell ref="E7:E9"/>
    <mergeCell ref="F7:J7"/>
  </mergeCells>
  <hyperlinks>
    <hyperlink ref="H10" r:id="rId1" xr:uid="{00000000-0004-0000-0000-000000000000}"/>
    <hyperlink ref="H11" r:id="rId2" xr:uid="{00000000-0004-0000-0000-000001000000}"/>
    <hyperlink ref="H12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6" r:id="rId7" xr:uid="{00000000-0004-0000-0000-000006000000}"/>
    <hyperlink ref="H17" r:id="rId8" xr:uid="{00000000-0004-0000-0000-000007000000}"/>
  </hyperlinks>
  <pageMargins left="0.31496062992125984" right="0.23622047244094491" top="0.35433070866141736" bottom="0.23622047244094491" header="0.31496062992125984" footer="0.15748031496062992"/>
  <pageSetup paperSize="9" scale="51" fitToHeight="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52"/>
  <sheetViews>
    <sheetView tabSelected="1" zoomScale="80" workbookViewId="0">
      <pane xSplit="2" ySplit="9" topLeftCell="C33" activePane="bottomRight" state="frozen"/>
      <selection activeCell="P8" sqref="P8:Q8"/>
      <selection pane="topRight"/>
      <selection pane="bottomLeft"/>
      <selection pane="bottomRight" activeCell="B12" sqref="B12"/>
    </sheetView>
  </sheetViews>
  <sheetFormatPr defaultColWidth="8.85546875" defaultRowHeight="15" x14ac:dyDescent="0.25"/>
  <cols>
    <col min="1" max="1" width="24.28515625" customWidth="1"/>
    <col min="2" max="2" width="27.28515625" customWidth="1"/>
    <col min="3" max="3" width="9.140625" customWidth="1"/>
    <col min="4" max="4" width="9" customWidth="1"/>
    <col min="7" max="7" width="9.85546875" customWidth="1"/>
    <col min="8" max="8" width="42.42578125" customWidth="1"/>
    <col min="9" max="9" width="15.42578125" customWidth="1"/>
    <col min="13" max="13" width="18.85546875" customWidth="1"/>
    <col min="14" max="14" width="18.140625" customWidth="1"/>
    <col min="15" max="15" width="38.28515625" customWidth="1"/>
    <col min="16" max="16" width="21.85546875" customWidth="1"/>
    <col min="17" max="17" width="16.140625" customWidth="1"/>
  </cols>
  <sheetData>
    <row r="1" spans="1:17" ht="9" customHeight="1" x14ac:dyDescent="0.3">
      <c r="C1" s="1"/>
    </row>
    <row r="2" spans="1:17" ht="20.25" x14ac:dyDescent="0.3">
      <c r="A2" s="2"/>
      <c r="C2" s="234" t="s">
        <v>277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7" ht="20.25" x14ac:dyDescent="0.3">
      <c r="A3" s="2"/>
      <c r="D3" s="3"/>
      <c r="E3" s="3"/>
      <c r="F3" s="3"/>
      <c r="G3" s="4" t="s">
        <v>1</v>
      </c>
      <c r="H3" s="5">
        <v>6</v>
      </c>
      <c r="I3" s="6"/>
      <c r="J3" s="6"/>
      <c r="K3" s="6"/>
      <c r="L3" s="6"/>
      <c r="M3" s="6"/>
    </row>
    <row r="4" spans="1:17" ht="15.75" x14ac:dyDescent="0.25">
      <c r="D4" s="3"/>
      <c r="E4" s="3"/>
      <c r="F4" s="3"/>
      <c r="G4" s="4" t="s">
        <v>2</v>
      </c>
      <c r="H4" s="5">
        <v>34</v>
      </c>
      <c r="I4" s="6"/>
      <c r="J4" s="6"/>
      <c r="K4" s="6"/>
      <c r="L4" s="6"/>
      <c r="M4" s="6"/>
    </row>
    <row r="5" spans="1:17" ht="15.75" x14ac:dyDescent="0.25">
      <c r="D5" s="3"/>
      <c r="E5" s="3"/>
      <c r="F5" s="3"/>
      <c r="G5" s="4" t="s">
        <v>3</v>
      </c>
      <c r="H5" s="5" t="s">
        <v>278</v>
      </c>
      <c r="I5" s="6"/>
      <c r="J5" s="6"/>
      <c r="K5" s="6"/>
      <c r="L5" s="6"/>
      <c r="M5" s="6"/>
    </row>
    <row r="7" spans="1:17" ht="53.1" customHeight="1" x14ac:dyDescent="0.25">
      <c r="A7" s="399" t="s">
        <v>313</v>
      </c>
      <c r="B7" s="401" t="s">
        <v>325</v>
      </c>
      <c r="C7" s="290" t="s">
        <v>5</v>
      </c>
      <c r="D7" s="290"/>
      <c r="E7" s="239" t="s">
        <v>6</v>
      </c>
      <c r="F7" s="242" t="s">
        <v>7</v>
      </c>
      <c r="G7" s="243"/>
      <c r="H7" s="243"/>
      <c r="I7" s="243"/>
      <c r="J7" s="243"/>
      <c r="K7" s="243"/>
      <c r="L7" s="243"/>
      <c r="M7" s="243"/>
      <c r="N7" s="243"/>
      <c r="O7" s="291" t="s">
        <v>8</v>
      </c>
      <c r="P7" s="292"/>
      <c r="Q7" s="292"/>
    </row>
    <row r="8" spans="1:17" ht="66" customHeight="1" x14ac:dyDescent="0.25">
      <c r="A8" s="400"/>
      <c r="B8" s="402"/>
      <c r="C8" s="255" t="s">
        <v>228</v>
      </c>
      <c r="D8" s="255" t="s">
        <v>10</v>
      </c>
      <c r="E8" s="240"/>
      <c r="F8" s="257" t="s">
        <v>206</v>
      </c>
      <c r="G8" s="258"/>
      <c r="H8" s="261" t="s">
        <v>279</v>
      </c>
      <c r="I8" s="293" t="s">
        <v>156</v>
      </c>
      <c r="J8" s="295" t="s">
        <v>78</v>
      </c>
      <c r="K8" s="297" t="s">
        <v>207</v>
      </c>
      <c r="L8" s="298"/>
      <c r="M8" s="299" t="s">
        <v>157</v>
      </c>
      <c r="N8" s="301" t="s">
        <v>81</v>
      </c>
      <c r="O8" s="302" t="s">
        <v>15</v>
      </c>
      <c r="P8" s="265" t="s">
        <v>16</v>
      </c>
      <c r="Q8" s="266"/>
    </row>
    <row r="9" spans="1:17" ht="42.95" customHeight="1" x14ac:dyDescent="0.25">
      <c r="A9" s="400"/>
      <c r="B9" s="402"/>
      <c r="C9" s="256"/>
      <c r="D9" s="256"/>
      <c r="E9" s="240"/>
      <c r="F9" s="53" t="s">
        <v>17</v>
      </c>
      <c r="G9" s="9" t="s">
        <v>18</v>
      </c>
      <c r="H9" s="260"/>
      <c r="I9" s="294"/>
      <c r="J9" s="296"/>
      <c r="K9" s="54" t="s">
        <v>82</v>
      </c>
      <c r="L9" s="55" t="s">
        <v>83</v>
      </c>
      <c r="M9" s="300"/>
      <c r="N9" s="301"/>
      <c r="O9" s="303"/>
      <c r="P9" s="151" t="s">
        <v>19</v>
      </c>
      <c r="Q9" s="57" t="s">
        <v>20</v>
      </c>
    </row>
    <row r="10" spans="1:17" ht="76.5" x14ac:dyDescent="0.25">
      <c r="A10" s="204" t="s">
        <v>21</v>
      </c>
      <c r="B10" s="204"/>
      <c r="C10" s="10">
        <v>3</v>
      </c>
      <c r="D10" s="10"/>
      <c r="E10" s="11">
        <f t="shared" ref="E10:E26" si="0">C10+D10</f>
        <v>3</v>
      </c>
      <c r="F10" s="152" t="s">
        <v>54</v>
      </c>
      <c r="G10" s="17" t="s">
        <v>100</v>
      </c>
      <c r="H10" s="177" t="s">
        <v>280</v>
      </c>
      <c r="I10" s="15" t="s">
        <v>23</v>
      </c>
      <c r="J10" s="20" t="s">
        <v>159</v>
      </c>
      <c r="K10" s="20" t="s">
        <v>27</v>
      </c>
      <c r="L10" s="20" t="s">
        <v>27</v>
      </c>
      <c r="M10" s="153"/>
      <c r="N10" s="153"/>
      <c r="O10" s="168" t="s">
        <v>281</v>
      </c>
      <c r="P10" s="65"/>
      <c r="Q10" s="20" t="s">
        <v>26</v>
      </c>
    </row>
    <row r="11" spans="1:17" ht="76.5" x14ac:dyDescent="0.25">
      <c r="A11" s="195" t="s">
        <v>161</v>
      </c>
      <c r="B11" s="195"/>
      <c r="C11" s="10">
        <v>3</v>
      </c>
      <c r="D11" s="10"/>
      <c r="E11" s="11">
        <f t="shared" si="0"/>
        <v>3</v>
      </c>
      <c r="F11" s="155" t="s">
        <v>54</v>
      </c>
      <c r="G11" s="23" t="s">
        <v>100</v>
      </c>
      <c r="H11" s="130" t="s">
        <v>282</v>
      </c>
      <c r="I11" s="15" t="s">
        <v>23</v>
      </c>
      <c r="J11" s="27" t="s">
        <v>159</v>
      </c>
      <c r="K11" s="20" t="s">
        <v>27</v>
      </c>
      <c r="L11" s="20" t="s">
        <v>27</v>
      </c>
      <c r="M11" s="156"/>
      <c r="N11" s="78"/>
      <c r="O11" s="66" t="s">
        <v>283</v>
      </c>
      <c r="P11" s="65"/>
      <c r="Q11" s="27" t="s">
        <v>26</v>
      </c>
    </row>
    <row r="12" spans="1:17" ht="63.75" x14ac:dyDescent="0.25">
      <c r="A12" s="195" t="s">
        <v>89</v>
      </c>
      <c r="B12" s="195"/>
      <c r="C12" s="10">
        <v>3</v>
      </c>
      <c r="D12" s="10"/>
      <c r="E12" s="11">
        <f t="shared" si="0"/>
        <v>3</v>
      </c>
      <c r="F12" s="155" t="s">
        <v>54</v>
      </c>
      <c r="G12" s="23" t="s">
        <v>100</v>
      </c>
      <c r="H12" s="64" t="s">
        <v>284</v>
      </c>
      <c r="I12" s="15" t="s">
        <v>23</v>
      </c>
      <c r="J12" s="27" t="s">
        <v>159</v>
      </c>
      <c r="K12" s="20" t="s">
        <v>27</v>
      </c>
      <c r="L12" s="20" t="s">
        <v>27</v>
      </c>
      <c r="M12" s="78"/>
      <c r="N12" s="78"/>
      <c r="O12" s="64" t="s">
        <v>285</v>
      </c>
      <c r="P12" s="65"/>
      <c r="Q12" s="27" t="s">
        <v>26</v>
      </c>
    </row>
    <row r="13" spans="1:17" ht="45.75" customHeight="1" x14ac:dyDescent="0.25">
      <c r="A13" s="403" t="s">
        <v>33</v>
      </c>
      <c r="B13" s="195" t="s">
        <v>326</v>
      </c>
      <c r="C13" s="10">
        <v>3</v>
      </c>
      <c r="D13" s="10"/>
      <c r="E13" s="11">
        <f t="shared" si="0"/>
        <v>3</v>
      </c>
      <c r="F13" s="158" t="s">
        <v>54</v>
      </c>
      <c r="G13" s="23" t="s">
        <v>100</v>
      </c>
      <c r="H13" s="21" t="s">
        <v>166</v>
      </c>
      <c r="I13" s="22" t="s">
        <v>23</v>
      </c>
      <c r="J13" s="20" t="s">
        <v>159</v>
      </c>
      <c r="K13" s="27" t="s">
        <v>27</v>
      </c>
      <c r="L13" s="27" t="s">
        <v>27</v>
      </c>
      <c r="M13" s="78"/>
      <c r="N13" s="78"/>
      <c r="O13" s="178" t="s">
        <v>286</v>
      </c>
      <c r="P13" s="65"/>
      <c r="Q13" s="27" t="s">
        <v>26</v>
      </c>
    </row>
    <row r="14" spans="1:17" ht="45.75" customHeight="1" x14ac:dyDescent="0.25">
      <c r="A14" s="404"/>
      <c r="B14" s="195" t="s">
        <v>234</v>
      </c>
      <c r="C14" s="10">
        <v>2</v>
      </c>
      <c r="D14" s="10"/>
      <c r="E14" s="11">
        <f t="shared" si="0"/>
        <v>2</v>
      </c>
      <c r="F14" s="158" t="s">
        <v>37</v>
      </c>
      <c r="G14" s="23" t="s">
        <v>90</v>
      </c>
      <c r="H14" s="21" t="s">
        <v>166</v>
      </c>
      <c r="I14" s="22" t="s">
        <v>23</v>
      </c>
      <c r="J14" s="20" t="s">
        <v>159</v>
      </c>
      <c r="K14" s="27" t="s">
        <v>27</v>
      </c>
      <c r="L14" s="27" t="s">
        <v>27</v>
      </c>
      <c r="M14" s="78"/>
      <c r="N14" s="78"/>
      <c r="O14" s="157" t="s">
        <v>287</v>
      </c>
      <c r="P14" s="65"/>
      <c r="Q14" s="27" t="s">
        <v>26</v>
      </c>
    </row>
    <row r="15" spans="1:17" ht="45.75" customHeight="1" x14ac:dyDescent="0.25">
      <c r="A15" s="405"/>
      <c r="B15" s="195" t="s">
        <v>236</v>
      </c>
      <c r="C15" s="10">
        <v>1</v>
      </c>
      <c r="D15" s="10"/>
      <c r="E15" s="11">
        <f t="shared" si="0"/>
        <v>1</v>
      </c>
      <c r="F15" s="158" t="s">
        <v>42</v>
      </c>
      <c r="G15" s="23" t="s">
        <v>96</v>
      </c>
      <c r="H15" s="21" t="s">
        <v>166</v>
      </c>
      <c r="I15" s="22" t="s">
        <v>23</v>
      </c>
      <c r="J15" s="20" t="s">
        <v>159</v>
      </c>
      <c r="K15" s="27" t="s">
        <v>27</v>
      </c>
      <c r="L15" s="27" t="s">
        <v>27</v>
      </c>
      <c r="M15" s="78"/>
      <c r="N15" s="78"/>
      <c r="O15" s="161" t="s">
        <v>237</v>
      </c>
      <c r="P15" s="65" t="s">
        <v>26</v>
      </c>
      <c r="Q15" s="27"/>
    </row>
    <row r="16" spans="1:17" ht="54.75" customHeight="1" x14ac:dyDescent="0.25">
      <c r="A16" s="198" t="s">
        <v>168</v>
      </c>
      <c r="B16" s="198"/>
      <c r="C16" s="10">
        <v>1</v>
      </c>
      <c r="D16" s="10"/>
      <c r="E16" s="11">
        <f t="shared" si="0"/>
        <v>1</v>
      </c>
      <c r="F16" s="155" t="s">
        <v>42</v>
      </c>
      <c r="G16" s="23" t="s">
        <v>96</v>
      </c>
      <c r="H16" s="21" t="s">
        <v>238</v>
      </c>
      <c r="I16" s="15" t="s">
        <v>23</v>
      </c>
      <c r="J16" s="27" t="s">
        <v>239</v>
      </c>
      <c r="K16" s="20" t="s">
        <v>27</v>
      </c>
      <c r="L16" s="20" t="s">
        <v>27</v>
      </c>
      <c r="M16" s="78"/>
      <c r="N16" s="78"/>
      <c r="O16" s="64" t="s">
        <v>288</v>
      </c>
      <c r="P16" s="65"/>
      <c r="Q16" s="27" t="s">
        <v>26</v>
      </c>
    </row>
    <row r="17" spans="1:17" ht="153" x14ac:dyDescent="0.25">
      <c r="A17" s="403" t="s">
        <v>169</v>
      </c>
      <c r="B17" s="195" t="s">
        <v>169</v>
      </c>
      <c r="C17" s="10">
        <v>2</v>
      </c>
      <c r="D17" s="10"/>
      <c r="E17" s="11">
        <f t="shared" si="0"/>
        <v>2</v>
      </c>
      <c r="F17" s="155" t="s">
        <v>37</v>
      </c>
      <c r="G17" s="23" t="s">
        <v>90</v>
      </c>
      <c r="H17" s="169" t="s">
        <v>289</v>
      </c>
      <c r="I17" s="15" t="s">
        <v>23</v>
      </c>
      <c r="J17" s="27" t="s">
        <v>290</v>
      </c>
      <c r="K17" s="27" t="s">
        <v>27</v>
      </c>
      <c r="L17" s="27" t="s">
        <v>27</v>
      </c>
      <c r="M17" s="78"/>
      <c r="N17" s="78"/>
      <c r="O17" s="178" t="s">
        <v>291</v>
      </c>
      <c r="P17" s="65"/>
      <c r="Q17" s="27" t="s">
        <v>26</v>
      </c>
    </row>
    <row r="18" spans="1:17" ht="56.1" customHeight="1" x14ac:dyDescent="0.25">
      <c r="A18" s="405"/>
      <c r="B18" s="206" t="s">
        <v>292</v>
      </c>
      <c r="C18" s="10">
        <v>0.5</v>
      </c>
      <c r="D18" s="10"/>
      <c r="E18" s="11">
        <f t="shared" si="0"/>
        <v>0.5</v>
      </c>
      <c r="F18" s="155" t="s">
        <v>293</v>
      </c>
      <c r="G18" s="23" t="s">
        <v>294</v>
      </c>
      <c r="H18" s="21" t="s">
        <v>258</v>
      </c>
      <c r="I18" s="15" t="s">
        <v>23</v>
      </c>
      <c r="J18" s="27" t="s">
        <v>295</v>
      </c>
      <c r="K18" s="20" t="s">
        <v>27</v>
      </c>
      <c r="L18" s="20" t="s">
        <v>27</v>
      </c>
      <c r="M18" s="78"/>
      <c r="N18" s="78"/>
      <c r="O18" s="179"/>
      <c r="P18" s="65"/>
      <c r="Q18" s="27" t="s">
        <v>26</v>
      </c>
    </row>
    <row r="19" spans="1:17" ht="38.25" x14ac:dyDescent="0.25">
      <c r="A19" s="195" t="s">
        <v>260</v>
      </c>
      <c r="B19" s="195"/>
      <c r="C19" s="10">
        <v>1</v>
      </c>
      <c r="D19" s="10"/>
      <c r="E19" s="11">
        <f t="shared" si="0"/>
        <v>1</v>
      </c>
      <c r="F19" s="155" t="s">
        <v>42</v>
      </c>
      <c r="G19" s="23" t="s">
        <v>96</v>
      </c>
      <c r="H19" s="64" t="s">
        <v>296</v>
      </c>
      <c r="I19" s="15" t="s">
        <v>23</v>
      </c>
      <c r="J19" s="27" t="s">
        <v>295</v>
      </c>
      <c r="K19" s="20" t="s">
        <v>27</v>
      </c>
      <c r="L19" s="20" t="s">
        <v>27</v>
      </c>
      <c r="M19" s="78"/>
      <c r="N19" s="78"/>
      <c r="O19" s="157" t="s">
        <v>296</v>
      </c>
      <c r="P19" s="65"/>
      <c r="Q19" s="27" t="s">
        <v>26</v>
      </c>
    </row>
    <row r="20" spans="1:17" ht="76.5" x14ac:dyDescent="0.25">
      <c r="A20" s="195" t="s">
        <v>172</v>
      </c>
      <c r="B20" s="195"/>
      <c r="C20" s="10">
        <v>2</v>
      </c>
      <c r="D20" s="10"/>
      <c r="E20" s="11">
        <f t="shared" si="0"/>
        <v>2</v>
      </c>
      <c r="F20" s="155" t="s">
        <v>37</v>
      </c>
      <c r="G20" s="23" t="s">
        <v>90</v>
      </c>
      <c r="H20" s="64" t="s">
        <v>297</v>
      </c>
      <c r="I20" s="15" t="s">
        <v>23</v>
      </c>
      <c r="J20" s="27" t="s">
        <v>159</v>
      </c>
      <c r="K20" s="20" t="s">
        <v>27</v>
      </c>
      <c r="L20" s="20" t="s">
        <v>27</v>
      </c>
      <c r="M20" s="78"/>
      <c r="N20" s="78"/>
      <c r="O20" s="64" t="s">
        <v>298</v>
      </c>
      <c r="P20" s="65"/>
      <c r="Q20" s="27" t="s">
        <v>26</v>
      </c>
    </row>
    <row r="21" spans="1:17" ht="47.25" customHeight="1" x14ac:dyDescent="0.25">
      <c r="A21" s="195" t="s">
        <v>175</v>
      </c>
      <c r="B21" s="195"/>
      <c r="C21" s="10">
        <v>3</v>
      </c>
      <c r="D21" s="10"/>
      <c r="E21" s="11">
        <f t="shared" si="0"/>
        <v>3</v>
      </c>
      <c r="F21" s="155" t="s">
        <v>54</v>
      </c>
      <c r="G21" s="23" t="s">
        <v>100</v>
      </c>
      <c r="H21" s="21" t="s">
        <v>243</v>
      </c>
      <c r="I21" s="15" t="s">
        <v>23</v>
      </c>
      <c r="J21" s="27" t="s">
        <v>239</v>
      </c>
      <c r="K21" s="20" t="s">
        <v>27</v>
      </c>
      <c r="L21" s="20" t="s">
        <v>27</v>
      </c>
      <c r="M21" s="78"/>
      <c r="N21" s="78"/>
      <c r="O21" s="174" t="s">
        <v>299</v>
      </c>
      <c r="P21" s="65"/>
      <c r="Q21" s="27" t="s">
        <v>26</v>
      </c>
    </row>
    <row r="22" spans="1:17" ht="42.75" customHeight="1" x14ac:dyDescent="0.25">
      <c r="A22" s="195" t="s">
        <v>176</v>
      </c>
      <c r="B22" s="195"/>
      <c r="C22" s="10">
        <v>2</v>
      </c>
      <c r="D22" s="10"/>
      <c r="E22" s="11">
        <f t="shared" si="0"/>
        <v>2</v>
      </c>
      <c r="F22" s="155" t="s">
        <v>37</v>
      </c>
      <c r="G22" s="23" t="s">
        <v>90</v>
      </c>
      <c r="H22" s="21" t="s">
        <v>266</v>
      </c>
      <c r="I22" s="15" t="s">
        <v>23</v>
      </c>
      <c r="J22" s="27" t="s">
        <v>267</v>
      </c>
      <c r="K22" s="20" t="s">
        <v>27</v>
      </c>
      <c r="L22" s="20" t="s">
        <v>27</v>
      </c>
      <c r="M22" s="78"/>
      <c r="N22" s="78"/>
      <c r="O22" s="175" t="s">
        <v>300</v>
      </c>
      <c r="P22" s="65" t="s">
        <v>26</v>
      </c>
      <c r="Q22" s="27" t="s">
        <v>26</v>
      </c>
    </row>
    <row r="23" spans="1:17" ht="63.75" x14ac:dyDescent="0.25">
      <c r="A23" s="195" t="s">
        <v>177</v>
      </c>
      <c r="B23" s="195"/>
      <c r="C23" s="10">
        <v>2</v>
      </c>
      <c r="D23" s="10"/>
      <c r="E23" s="11">
        <f t="shared" si="0"/>
        <v>2</v>
      </c>
      <c r="F23" s="155" t="s">
        <v>37</v>
      </c>
      <c r="G23" s="23" t="s">
        <v>90</v>
      </c>
      <c r="H23" s="169" t="s">
        <v>301</v>
      </c>
      <c r="I23" s="15" t="s">
        <v>23</v>
      </c>
      <c r="J23" s="27" t="s">
        <v>159</v>
      </c>
      <c r="K23" s="20" t="s">
        <v>27</v>
      </c>
      <c r="L23" s="20" t="s">
        <v>27</v>
      </c>
      <c r="M23" s="78"/>
      <c r="N23" s="78"/>
      <c r="O23" s="171" t="s">
        <v>302</v>
      </c>
      <c r="P23" s="65"/>
      <c r="Q23" s="27" t="s">
        <v>26</v>
      </c>
    </row>
    <row r="24" spans="1:17" ht="45" x14ac:dyDescent="0.25">
      <c r="A24" s="195" t="s">
        <v>50</v>
      </c>
      <c r="B24" s="195"/>
      <c r="C24" s="10">
        <v>1</v>
      </c>
      <c r="D24" s="10"/>
      <c r="E24" s="11">
        <f t="shared" si="0"/>
        <v>1</v>
      </c>
      <c r="F24" s="155" t="s">
        <v>42</v>
      </c>
      <c r="G24" s="23" t="s">
        <v>96</v>
      </c>
      <c r="H24" s="21" t="s">
        <v>186</v>
      </c>
      <c r="I24" s="15" t="s">
        <v>23</v>
      </c>
      <c r="J24" s="27" t="s">
        <v>159</v>
      </c>
      <c r="K24" s="20" t="s">
        <v>27</v>
      </c>
      <c r="L24" s="20" t="s">
        <v>27</v>
      </c>
      <c r="M24" s="78"/>
      <c r="N24" s="78"/>
      <c r="O24" s="165" t="s">
        <v>271</v>
      </c>
      <c r="P24" s="65"/>
      <c r="Q24" s="27" t="s">
        <v>26</v>
      </c>
    </row>
    <row r="25" spans="1:17" ht="60" customHeight="1" x14ac:dyDescent="0.25">
      <c r="A25" s="195" t="s">
        <v>219</v>
      </c>
      <c r="B25" s="195"/>
      <c r="C25" s="10">
        <v>1</v>
      </c>
      <c r="D25" s="10"/>
      <c r="E25" s="11">
        <f t="shared" si="0"/>
        <v>1</v>
      </c>
      <c r="F25" s="155" t="s">
        <v>42</v>
      </c>
      <c r="G25" s="23" t="s">
        <v>96</v>
      </c>
      <c r="H25" s="21" t="s">
        <v>272</v>
      </c>
      <c r="I25" s="15" t="s">
        <v>23</v>
      </c>
      <c r="J25" s="27" t="s">
        <v>159</v>
      </c>
      <c r="K25" s="20" t="s">
        <v>27</v>
      </c>
      <c r="L25" s="20" t="s">
        <v>27</v>
      </c>
      <c r="M25" s="78"/>
      <c r="N25" s="78"/>
      <c r="O25" s="64" t="s">
        <v>273</v>
      </c>
      <c r="P25" s="65"/>
      <c r="Q25" s="27" t="s">
        <v>26</v>
      </c>
    </row>
    <row r="26" spans="1:17" ht="42" customHeight="1" x14ac:dyDescent="0.25">
      <c r="A26" s="195" t="s">
        <v>188</v>
      </c>
      <c r="B26" s="195"/>
      <c r="C26" s="10">
        <v>2</v>
      </c>
      <c r="D26" s="10">
        <v>1</v>
      </c>
      <c r="E26" s="11">
        <f t="shared" si="0"/>
        <v>3</v>
      </c>
      <c r="F26" s="155" t="s">
        <v>54</v>
      </c>
      <c r="G26" s="23" t="s">
        <v>100</v>
      </c>
      <c r="H26" s="180" t="s">
        <v>303</v>
      </c>
      <c r="I26" s="15" t="s">
        <v>23</v>
      </c>
      <c r="J26" s="27" t="s">
        <v>159</v>
      </c>
      <c r="K26" s="20" t="s">
        <v>27</v>
      </c>
      <c r="L26" s="20" t="s">
        <v>27</v>
      </c>
      <c r="M26" s="78"/>
      <c r="N26" s="78"/>
      <c r="O26" s="64" t="s">
        <v>274</v>
      </c>
      <c r="P26" s="65"/>
      <c r="Q26" s="27" t="s">
        <v>26</v>
      </c>
    </row>
    <row r="27" spans="1:17" ht="36" customHeight="1" x14ac:dyDescent="0.25">
      <c r="A27" s="305" t="s">
        <v>102</v>
      </c>
      <c r="B27" s="418"/>
      <c r="C27" s="67"/>
      <c r="D27" s="67"/>
      <c r="E27" s="11"/>
      <c r="F27" s="155"/>
      <c r="G27" s="23"/>
      <c r="H27" s="78"/>
      <c r="I27" s="22"/>
      <c r="J27" s="27"/>
      <c r="K27" s="69"/>
      <c r="L27" s="69"/>
      <c r="M27" s="166"/>
      <c r="N27" s="166"/>
      <c r="O27" s="163"/>
      <c r="P27" s="27"/>
      <c r="Q27" s="65"/>
    </row>
    <row r="28" spans="1:17" ht="36" customHeight="1" x14ac:dyDescent="0.25">
      <c r="A28" s="406" t="s">
        <v>304</v>
      </c>
      <c r="B28" s="407"/>
      <c r="C28" s="67"/>
      <c r="D28" s="67">
        <v>1</v>
      </c>
      <c r="E28" s="11">
        <v>1</v>
      </c>
      <c r="F28" s="155"/>
      <c r="G28" s="23"/>
      <c r="H28" s="153"/>
      <c r="I28" s="22"/>
      <c r="J28" s="27"/>
      <c r="K28" s="69"/>
      <c r="L28" s="69"/>
      <c r="M28" s="166"/>
      <c r="N28" s="166"/>
      <c r="O28" s="78"/>
      <c r="P28" s="27"/>
      <c r="Q28" s="65"/>
    </row>
    <row r="29" spans="1:17" ht="36" customHeight="1" x14ac:dyDescent="0.25">
      <c r="A29" s="406" t="s">
        <v>33</v>
      </c>
      <c r="B29" s="407"/>
      <c r="C29" s="67"/>
      <c r="D29" s="67">
        <v>0.5</v>
      </c>
      <c r="E29" s="11">
        <f t="shared" ref="E29:E30" si="1">D29</f>
        <v>0.5</v>
      </c>
      <c r="F29" s="155"/>
      <c r="G29" s="23"/>
      <c r="H29" s="14" t="s">
        <v>158</v>
      </c>
      <c r="I29" s="22"/>
      <c r="J29" s="27"/>
      <c r="K29" s="69"/>
      <c r="L29" s="69"/>
      <c r="M29" s="166"/>
      <c r="N29" s="166"/>
      <c r="O29" s="78"/>
      <c r="P29" s="27"/>
      <c r="Q29" s="65"/>
    </row>
    <row r="30" spans="1:17" ht="18.75" x14ac:dyDescent="0.25">
      <c r="A30" s="389" t="s">
        <v>275</v>
      </c>
      <c r="B30" s="390"/>
      <c r="C30" s="67"/>
      <c r="D30" s="10">
        <v>1</v>
      </c>
      <c r="E30" s="11">
        <f t="shared" si="1"/>
        <v>1</v>
      </c>
      <c r="F30" s="155"/>
      <c r="G30" s="23"/>
      <c r="H30" s="21"/>
      <c r="I30" s="22"/>
      <c r="J30" s="27"/>
      <c r="K30" s="69"/>
      <c r="L30" s="69"/>
      <c r="M30" s="166"/>
      <c r="N30" s="166"/>
      <c r="O30" s="78"/>
      <c r="P30" s="69"/>
      <c r="Q30" s="65"/>
    </row>
    <row r="31" spans="1:17" ht="45" x14ac:dyDescent="0.3">
      <c r="A31" s="419" t="s">
        <v>58</v>
      </c>
      <c r="B31" s="420"/>
      <c r="C31" s="32">
        <f>SUM(C10:C30)</f>
        <v>32.5</v>
      </c>
      <c r="D31" s="32">
        <f>SUM(D10:D30)</f>
        <v>3.5</v>
      </c>
      <c r="E31" s="32">
        <f>C31+D31</f>
        <v>36</v>
      </c>
      <c r="F31" s="34" t="s">
        <v>59</v>
      </c>
      <c r="G31" s="35" t="s">
        <v>60</v>
      </c>
    </row>
    <row r="32" spans="1:17" ht="21" x14ac:dyDescent="0.35">
      <c r="A32" s="37" t="s">
        <v>61</v>
      </c>
      <c r="B32" s="37"/>
      <c r="C32" s="39">
        <v>32.5</v>
      </c>
      <c r="D32" s="39">
        <v>0.5</v>
      </c>
      <c r="E32" s="39">
        <v>33</v>
      </c>
      <c r="F32" s="40">
        <v>9</v>
      </c>
      <c r="G32" s="40">
        <v>42</v>
      </c>
    </row>
    <row r="33" spans="1:11" ht="21" x14ac:dyDescent="0.35">
      <c r="A33" s="37" t="s">
        <v>103</v>
      </c>
      <c r="B33" s="37"/>
      <c r="C33" s="39">
        <v>32.5</v>
      </c>
      <c r="D33" s="181">
        <v>3.5</v>
      </c>
      <c r="E33" s="39">
        <v>36</v>
      </c>
      <c r="F33" s="40">
        <v>6</v>
      </c>
      <c r="G33" s="40">
        <v>42</v>
      </c>
    </row>
    <row r="35" spans="1:11" x14ac:dyDescent="0.25">
      <c r="A35" s="421" t="s">
        <v>140</v>
      </c>
      <c r="B35" s="422"/>
    </row>
    <row r="36" spans="1:11" ht="48.75" customHeight="1" thickBot="1" x14ac:dyDescent="0.3">
      <c r="A36" s="182" t="s">
        <v>62</v>
      </c>
      <c r="B36" s="183" t="s">
        <v>63</v>
      </c>
      <c r="C36" s="43" t="s">
        <v>64</v>
      </c>
      <c r="D36" s="249" t="s">
        <v>65</v>
      </c>
      <c r="E36" s="250"/>
      <c r="F36" s="250"/>
      <c r="G36" s="251"/>
      <c r="H36" s="252" t="s">
        <v>66</v>
      </c>
      <c r="I36" s="253"/>
      <c r="J36" s="253"/>
      <c r="K36" s="253"/>
    </row>
    <row r="37" spans="1:11" s="6" customFormat="1" ht="135" customHeight="1" thickBot="1" x14ac:dyDescent="0.3">
      <c r="A37" s="388" t="s">
        <v>222</v>
      </c>
      <c r="B37" s="200" t="s">
        <v>197</v>
      </c>
      <c r="C37" s="224">
        <v>1</v>
      </c>
      <c r="D37" s="306" t="s">
        <v>68</v>
      </c>
      <c r="E37" s="307"/>
      <c r="F37" s="307"/>
      <c r="G37" s="308"/>
      <c r="H37" s="309" t="s">
        <v>104</v>
      </c>
      <c r="I37" s="310"/>
      <c r="J37" s="310"/>
      <c r="K37" s="310"/>
    </row>
    <row r="38" spans="1:11" s="6" customFormat="1" ht="60.75" customHeight="1" thickBot="1" x14ac:dyDescent="0.3">
      <c r="A38" s="365"/>
      <c r="B38" s="200" t="s">
        <v>223</v>
      </c>
      <c r="C38" s="79">
        <v>1</v>
      </c>
      <c r="D38" s="306" t="s">
        <v>68</v>
      </c>
      <c r="E38" s="307"/>
      <c r="F38" s="307"/>
      <c r="G38" s="308"/>
      <c r="H38" s="309" t="s">
        <v>104</v>
      </c>
      <c r="I38" s="310"/>
      <c r="J38" s="310"/>
      <c r="K38" s="310"/>
    </row>
    <row r="39" spans="1:11" s="6" customFormat="1" ht="75" customHeight="1" thickBot="1" x14ac:dyDescent="0.3">
      <c r="A39" s="365"/>
      <c r="B39" s="423" t="s">
        <v>121</v>
      </c>
      <c r="C39" s="328">
        <v>1</v>
      </c>
      <c r="D39" s="306" t="s">
        <v>68</v>
      </c>
      <c r="E39" s="307"/>
      <c r="F39" s="307"/>
      <c r="G39" s="308"/>
      <c r="H39" s="274" t="s">
        <v>105</v>
      </c>
      <c r="I39" s="275"/>
      <c r="J39" s="275"/>
      <c r="K39" s="276"/>
    </row>
    <row r="40" spans="1:11" s="6" customFormat="1" ht="15" hidden="1" customHeight="1" x14ac:dyDescent="0.25">
      <c r="A40" s="365"/>
      <c r="B40" s="424"/>
      <c r="C40" s="329"/>
      <c r="D40" s="306" t="s">
        <v>68</v>
      </c>
      <c r="E40" s="307"/>
      <c r="F40" s="307"/>
      <c r="G40" s="308"/>
      <c r="H40" s="331"/>
      <c r="I40" s="332"/>
      <c r="J40" s="332"/>
      <c r="K40" s="333"/>
    </row>
    <row r="41" spans="1:11" s="6" customFormat="1" ht="15" hidden="1" customHeight="1" x14ac:dyDescent="0.25">
      <c r="A41" s="365"/>
      <c r="B41" s="424"/>
      <c r="C41" s="329"/>
      <c r="D41" s="306" t="s">
        <v>68</v>
      </c>
      <c r="E41" s="307"/>
      <c r="F41" s="307"/>
      <c r="G41" s="308"/>
      <c r="H41" s="331"/>
      <c r="I41" s="332"/>
      <c r="J41" s="332"/>
      <c r="K41" s="333"/>
    </row>
    <row r="42" spans="1:11" s="6" customFormat="1" ht="15.75" hidden="1" customHeight="1" x14ac:dyDescent="0.25">
      <c r="A42" s="314"/>
      <c r="B42" s="425"/>
      <c r="C42" s="330"/>
      <c r="D42" s="306" t="s">
        <v>68</v>
      </c>
      <c r="E42" s="307"/>
      <c r="F42" s="307"/>
      <c r="G42" s="308"/>
      <c r="H42" s="334"/>
      <c r="I42" s="335"/>
      <c r="J42" s="335"/>
      <c r="K42" s="336"/>
    </row>
    <row r="43" spans="1:11" s="6" customFormat="1" ht="86.25" customHeight="1" thickBot="1" x14ac:dyDescent="0.3">
      <c r="A43" s="150" t="s">
        <v>224</v>
      </c>
      <c r="B43" s="200" t="s">
        <v>70</v>
      </c>
      <c r="C43" s="79">
        <v>1</v>
      </c>
      <c r="D43" s="306" t="s">
        <v>68</v>
      </c>
      <c r="E43" s="307"/>
      <c r="F43" s="307"/>
      <c r="G43" s="308"/>
      <c r="H43" s="309" t="s">
        <v>104</v>
      </c>
      <c r="I43" s="310"/>
      <c r="J43" s="310"/>
      <c r="K43" s="310"/>
    </row>
    <row r="44" spans="1:11" s="6" customFormat="1" ht="174" customHeight="1" thickBot="1" x14ac:dyDescent="0.3">
      <c r="A44" s="426" t="s">
        <v>306</v>
      </c>
      <c r="B44" s="232" t="s">
        <v>330</v>
      </c>
      <c r="C44" s="79">
        <v>1</v>
      </c>
      <c r="D44" s="393" t="s">
        <v>68</v>
      </c>
      <c r="E44" s="394"/>
      <c r="F44" s="394"/>
      <c r="G44" s="395"/>
      <c r="H44" s="428" t="s">
        <v>104</v>
      </c>
      <c r="I44" s="429"/>
      <c r="J44" s="429"/>
      <c r="K44" s="430"/>
    </row>
    <row r="45" spans="1:11" s="6" customFormat="1" ht="105.75" thickBot="1" x14ac:dyDescent="0.3">
      <c r="A45" s="427"/>
      <c r="B45" s="229" t="s">
        <v>331</v>
      </c>
      <c r="C45" s="82">
        <v>1</v>
      </c>
      <c r="D45" s="306" t="s">
        <v>68</v>
      </c>
      <c r="E45" s="307"/>
      <c r="F45" s="307"/>
      <c r="G45" s="308"/>
      <c r="H45" s="279" t="s">
        <v>104</v>
      </c>
      <c r="I45" s="280"/>
      <c r="J45" s="280"/>
      <c r="K45" s="281"/>
    </row>
    <row r="46" spans="1:11" ht="19.5" thickBot="1" x14ac:dyDescent="0.35">
      <c r="B46" s="51" t="s">
        <v>58</v>
      </c>
      <c r="C46" s="52">
        <f>SUM(C37:C45)</f>
        <v>6</v>
      </c>
    </row>
    <row r="48" spans="1:11" x14ac:dyDescent="0.25">
      <c r="A48" s="421" t="s">
        <v>307</v>
      </c>
      <c r="B48" s="422"/>
    </row>
    <row r="49" spans="1:11" ht="52.5" customHeight="1" x14ac:dyDescent="0.25">
      <c r="A49" s="439" t="s">
        <v>308</v>
      </c>
      <c r="B49" s="440"/>
      <c r="C49" s="441"/>
      <c r="D49" s="184" t="s">
        <v>195</v>
      </c>
      <c r="E49" s="185" t="s">
        <v>309</v>
      </c>
      <c r="F49" s="243" t="s">
        <v>7</v>
      </c>
      <c r="G49" s="442"/>
      <c r="H49" s="442"/>
      <c r="I49" s="442"/>
      <c r="J49" s="442"/>
      <c r="K49" s="443"/>
    </row>
    <row r="50" spans="1:11" s="6" customFormat="1" ht="15.75" x14ac:dyDescent="0.25">
      <c r="A50" s="433" t="s">
        <v>304</v>
      </c>
      <c r="B50" s="434"/>
      <c r="C50" s="435"/>
      <c r="D50" s="186">
        <v>1</v>
      </c>
      <c r="E50" s="187" t="s">
        <v>336</v>
      </c>
      <c r="F50" s="436" t="s">
        <v>338</v>
      </c>
      <c r="G50" s="437"/>
      <c r="H50" s="437"/>
      <c r="I50" s="437"/>
      <c r="J50" s="437"/>
      <c r="K50" s="438"/>
    </row>
    <row r="51" spans="1:11" s="6" customFormat="1" ht="16.5" thickBot="1" x14ac:dyDescent="0.3">
      <c r="A51" s="433" t="s">
        <v>328</v>
      </c>
      <c r="B51" s="434"/>
      <c r="C51" s="435"/>
      <c r="D51" s="186">
        <v>1</v>
      </c>
      <c r="E51" s="187" t="s">
        <v>337</v>
      </c>
      <c r="F51" s="436" t="s">
        <v>330</v>
      </c>
      <c r="G51" s="437"/>
      <c r="H51" s="437"/>
      <c r="I51" s="437"/>
      <c r="J51" s="437"/>
      <c r="K51" s="438"/>
    </row>
    <row r="52" spans="1:11" ht="16.5" thickBot="1" x14ac:dyDescent="0.3">
      <c r="B52" s="431" t="s">
        <v>58</v>
      </c>
      <c r="C52" s="432"/>
      <c r="D52" s="188">
        <f>SUM(D50:D51)</f>
        <v>2</v>
      </c>
    </row>
  </sheetData>
  <sheetProtection formatRows="0"/>
  <mergeCells count="55">
    <mergeCell ref="B52:C52"/>
    <mergeCell ref="A13:A15"/>
    <mergeCell ref="A17:A18"/>
    <mergeCell ref="D39:G39"/>
    <mergeCell ref="D40:G40"/>
    <mergeCell ref="D41:G41"/>
    <mergeCell ref="D42:G42"/>
    <mergeCell ref="A51:C51"/>
    <mergeCell ref="F51:K51"/>
    <mergeCell ref="A48:B48"/>
    <mergeCell ref="A49:C49"/>
    <mergeCell ref="F49:K49"/>
    <mergeCell ref="A50:C50"/>
    <mergeCell ref="F50:K50"/>
    <mergeCell ref="D43:G43"/>
    <mergeCell ref="H43:K43"/>
    <mergeCell ref="A44:A45"/>
    <mergeCell ref="D44:G44"/>
    <mergeCell ref="H44:K44"/>
    <mergeCell ref="D45:G45"/>
    <mergeCell ref="H45:K45"/>
    <mergeCell ref="A35:B35"/>
    <mergeCell ref="D36:G36"/>
    <mergeCell ref="H36:K36"/>
    <mergeCell ref="A37:A42"/>
    <mergeCell ref="D37:G37"/>
    <mergeCell ref="H37:K37"/>
    <mergeCell ref="D38:G38"/>
    <mergeCell ref="H38:K38"/>
    <mergeCell ref="B39:B42"/>
    <mergeCell ref="C39:C42"/>
    <mergeCell ref="H39:K42"/>
    <mergeCell ref="A27:B27"/>
    <mergeCell ref="A28:B28"/>
    <mergeCell ref="A29:B29"/>
    <mergeCell ref="A30:B30"/>
    <mergeCell ref="A31:B31"/>
    <mergeCell ref="C2:N2"/>
    <mergeCell ref="A7:A9"/>
    <mergeCell ref="B7:B9"/>
    <mergeCell ref="C7:D7"/>
    <mergeCell ref="E7:E9"/>
    <mergeCell ref="F7:N7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</mergeCells>
  <hyperlinks>
    <hyperlink ref="H13" r:id="rId1" xr:uid="{00000000-0004-0000-0900-000000000000}"/>
    <hyperlink ref="H14" r:id="rId2" xr:uid="{00000000-0004-0000-0900-000001000000}"/>
    <hyperlink ref="H15" r:id="rId3" xr:uid="{00000000-0004-0000-0900-000002000000}"/>
    <hyperlink ref="H16" r:id="rId4" xr:uid="{00000000-0004-0000-0900-000003000000}"/>
    <hyperlink ref="H18" r:id="rId5" xr:uid="{00000000-0004-0000-0900-000004000000}"/>
    <hyperlink ref="H21" r:id="rId6" xr:uid="{00000000-0004-0000-0900-000005000000}"/>
    <hyperlink ref="H22" r:id="rId7" xr:uid="{00000000-0004-0000-0900-000006000000}"/>
    <hyperlink ref="H24" r:id="rId8" xr:uid="{00000000-0004-0000-0900-000007000000}"/>
    <hyperlink ref="H25" r:id="rId9" xr:uid="{00000000-0004-0000-0900-000008000000}"/>
    <hyperlink ref="H29" r:id="rId10" xr:uid="{00000000-0004-0000-0900-000009000000}"/>
  </hyperlinks>
  <pageMargins left="0.15748031496062992" right="0.15748031496062992" top="0.31496062992125984" bottom="0.31496062992125984" header="0.31496062992125984" footer="0.31496062992125984"/>
  <pageSetup paperSize="9" scale="47" fitToHeight="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M29"/>
  <sheetViews>
    <sheetView zoomScale="80" workbookViewId="0">
      <selection activeCell="D25" sqref="D25"/>
    </sheetView>
  </sheetViews>
  <sheetFormatPr defaultColWidth="11.42578125" defaultRowHeight="15" x14ac:dyDescent="0.25"/>
  <cols>
    <col min="2" max="2" width="5" style="93" customWidth="1"/>
    <col min="3" max="3" width="37" style="93" customWidth="1"/>
    <col min="4" max="4" width="64.28515625" style="93" customWidth="1"/>
    <col min="5" max="9" width="25.140625" style="93" customWidth="1"/>
    <col min="10" max="10" width="10.85546875" style="93" customWidth="1"/>
    <col min="11" max="11" width="24.140625" style="93" customWidth="1"/>
    <col min="12" max="12" width="23.42578125" customWidth="1"/>
  </cols>
  <sheetData>
    <row r="2" spans="1:12" ht="20.25" x14ac:dyDescent="0.3">
      <c r="A2" s="234" t="s">
        <v>310</v>
      </c>
      <c r="B2" s="234"/>
      <c r="C2" s="234"/>
      <c r="D2" s="234"/>
      <c r="E2" s="234"/>
      <c r="F2" s="234"/>
      <c r="G2" s="234"/>
      <c r="H2" s="234"/>
      <c r="I2" s="189"/>
      <c r="J2" s="189"/>
      <c r="K2" s="189"/>
      <c r="L2" s="190"/>
    </row>
    <row r="3" spans="1:12" ht="18.75" x14ac:dyDescent="0.3">
      <c r="D3" s="1"/>
      <c r="E3" s="191" t="s">
        <v>1</v>
      </c>
      <c r="F3" t="s">
        <v>327</v>
      </c>
      <c r="G3" s="98"/>
      <c r="H3" s="99"/>
      <c r="I3" s="97"/>
      <c r="J3" s="97"/>
      <c r="K3" s="97"/>
    </row>
    <row r="4" spans="1:12" ht="18.75" x14ac:dyDescent="0.3">
      <c r="D4" s="1"/>
      <c r="E4" s="191" t="s">
        <v>2</v>
      </c>
      <c r="F4" s="98">
        <v>34</v>
      </c>
      <c r="G4" s="98"/>
      <c r="H4" s="99"/>
      <c r="I4" s="97"/>
      <c r="J4" s="97"/>
      <c r="K4" s="97"/>
    </row>
    <row r="5" spans="1:12" ht="18.75" x14ac:dyDescent="0.3">
      <c r="D5" s="1"/>
      <c r="E5" s="191"/>
      <c r="F5" s="98"/>
      <c r="G5" s="98"/>
      <c r="H5" s="99"/>
      <c r="I5" s="97"/>
      <c r="J5" s="97"/>
      <c r="K5" s="97"/>
    </row>
    <row r="6" spans="1:12" x14ac:dyDescent="0.25">
      <c r="E6" s="98"/>
      <c r="F6" s="98"/>
      <c r="G6" s="98"/>
      <c r="H6" s="99"/>
      <c r="I6" s="97"/>
      <c r="J6" s="97"/>
      <c r="K6" s="97"/>
    </row>
    <row r="7" spans="1:12" x14ac:dyDescent="0.25">
      <c r="E7" s="98"/>
      <c r="F7" s="98"/>
      <c r="G7" s="98"/>
      <c r="H7" s="99"/>
      <c r="I7" s="97"/>
      <c r="J7" s="97"/>
      <c r="K7" s="97"/>
    </row>
    <row r="8" spans="1:12" ht="37.5" x14ac:dyDescent="0.25">
      <c r="B8" s="192"/>
      <c r="C8" s="100" t="s">
        <v>147</v>
      </c>
      <c r="D8" s="100" t="s">
        <v>63</v>
      </c>
      <c r="E8" s="101">
        <v>5</v>
      </c>
      <c r="F8" s="101">
        <v>6</v>
      </c>
      <c r="G8" s="101">
        <v>7</v>
      </c>
      <c r="H8" s="101">
        <v>8</v>
      </c>
      <c r="I8" s="101">
        <v>9</v>
      </c>
    </row>
    <row r="9" spans="1:12" ht="15.95" customHeight="1" x14ac:dyDescent="0.25">
      <c r="B9" s="192"/>
      <c r="C9" s="347" t="s">
        <v>311</v>
      </c>
      <c r="D9" s="347"/>
      <c r="E9" s="444">
        <v>9</v>
      </c>
      <c r="F9" s="444">
        <v>9</v>
      </c>
      <c r="G9" s="444">
        <v>9</v>
      </c>
      <c r="H9" s="444">
        <v>9</v>
      </c>
      <c r="I9" s="444">
        <v>6</v>
      </c>
      <c r="J9" s="445">
        <f>SUM(E11:I27)</f>
        <v>42</v>
      </c>
    </row>
    <row r="10" spans="1:12" ht="15.95" customHeight="1" x14ac:dyDescent="0.25">
      <c r="B10" s="192"/>
      <c r="C10" s="347"/>
      <c r="D10" s="348"/>
      <c r="E10" s="444"/>
      <c r="F10" s="444"/>
      <c r="G10" s="444"/>
      <c r="H10" s="444"/>
      <c r="I10" s="444"/>
      <c r="J10" s="445"/>
    </row>
    <row r="11" spans="1:12" ht="63" x14ac:dyDescent="0.25">
      <c r="B11" s="360">
        <v>1</v>
      </c>
      <c r="C11" s="446" t="s">
        <v>312</v>
      </c>
      <c r="D11" s="207" t="s">
        <v>197</v>
      </c>
      <c r="E11" s="208">
        <v>1</v>
      </c>
      <c r="F11" s="208">
        <v>1</v>
      </c>
      <c r="G11" s="208">
        <v>1</v>
      </c>
      <c r="H11" s="208">
        <v>1</v>
      </c>
      <c r="I11" s="208">
        <v>1</v>
      </c>
    </row>
    <row r="12" spans="1:12" ht="30" x14ac:dyDescent="0.25">
      <c r="B12" s="360"/>
      <c r="C12" s="446"/>
      <c r="D12" s="209" t="s">
        <v>223</v>
      </c>
      <c r="E12" s="208"/>
      <c r="F12" s="208">
        <v>1</v>
      </c>
      <c r="G12" s="208">
        <v>1</v>
      </c>
      <c r="H12" s="208">
        <v>1</v>
      </c>
      <c r="I12" s="208">
        <v>1</v>
      </c>
    </row>
    <row r="13" spans="1:12" ht="63" x14ac:dyDescent="0.25">
      <c r="B13" s="360"/>
      <c r="C13" s="446"/>
      <c r="D13" s="210" t="s">
        <v>198</v>
      </c>
      <c r="E13" s="208">
        <v>1</v>
      </c>
      <c r="F13" s="208"/>
      <c r="G13" s="208"/>
      <c r="H13" s="208"/>
      <c r="I13" s="208"/>
    </row>
    <row r="14" spans="1:12" ht="47.25" x14ac:dyDescent="0.25">
      <c r="B14" s="360"/>
      <c r="C14" s="446"/>
      <c r="D14" s="207" t="s">
        <v>124</v>
      </c>
      <c r="E14" s="450">
        <v>2</v>
      </c>
      <c r="F14" s="451"/>
      <c r="G14" s="447">
        <v>1</v>
      </c>
      <c r="H14" s="448"/>
      <c r="I14" s="449"/>
    </row>
    <row r="15" spans="1:12" ht="52.5" customHeight="1" x14ac:dyDescent="0.25">
      <c r="B15" s="360"/>
      <c r="C15" s="446"/>
      <c r="D15" s="211" t="s">
        <v>200</v>
      </c>
      <c r="E15" s="447">
        <v>2</v>
      </c>
      <c r="F15" s="448"/>
      <c r="G15" s="448"/>
      <c r="H15" s="448"/>
      <c r="I15" s="449"/>
    </row>
    <row r="16" spans="1:12" ht="47.25" x14ac:dyDescent="0.25">
      <c r="B16" s="360"/>
      <c r="C16" s="446"/>
      <c r="D16" s="216" t="s">
        <v>121</v>
      </c>
      <c r="E16" s="351">
        <v>1</v>
      </c>
      <c r="F16" s="352"/>
      <c r="G16" s="351">
        <v>1</v>
      </c>
      <c r="H16" s="452"/>
      <c r="I16" s="352"/>
    </row>
    <row r="17" spans="2:13" ht="31.5" x14ac:dyDescent="0.25">
      <c r="B17" s="360">
        <v>2</v>
      </c>
      <c r="C17" s="446" t="s">
        <v>201</v>
      </c>
      <c r="D17" s="207" t="s">
        <v>70</v>
      </c>
      <c r="E17" s="208">
        <v>1</v>
      </c>
      <c r="F17" s="208">
        <v>1</v>
      </c>
      <c r="G17" s="208">
        <v>1</v>
      </c>
      <c r="H17" s="208">
        <v>1</v>
      </c>
      <c r="I17" s="208">
        <v>1</v>
      </c>
    </row>
    <row r="18" spans="2:13" ht="56.25" x14ac:dyDescent="0.25">
      <c r="B18" s="360"/>
      <c r="C18" s="360"/>
      <c r="D18" s="212" t="s">
        <v>202</v>
      </c>
      <c r="E18" s="208">
        <v>1</v>
      </c>
      <c r="F18" s="208"/>
      <c r="G18" s="208"/>
      <c r="H18" s="208"/>
      <c r="I18" s="208"/>
    </row>
    <row r="19" spans="2:13" ht="50.25" customHeight="1" x14ac:dyDescent="0.25">
      <c r="B19" s="360"/>
      <c r="C19" s="360"/>
      <c r="D19" s="213" t="s">
        <v>329</v>
      </c>
      <c r="E19" s="351">
        <v>1</v>
      </c>
      <c r="F19" s="352"/>
      <c r="G19" s="447">
        <v>2</v>
      </c>
      <c r="H19" s="448"/>
      <c r="I19" s="449"/>
    </row>
    <row r="20" spans="2:13" ht="66.75" customHeight="1" x14ac:dyDescent="0.25">
      <c r="B20" s="360"/>
      <c r="C20" s="360"/>
      <c r="D20" s="213" t="s">
        <v>305</v>
      </c>
      <c r="E20" s="208">
        <v>1</v>
      </c>
      <c r="F20" s="208">
        <v>1</v>
      </c>
      <c r="G20" s="208"/>
      <c r="H20" s="208"/>
      <c r="I20" s="208"/>
    </row>
    <row r="21" spans="2:13" ht="57" customHeight="1" x14ac:dyDescent="0.3">
      <c r="B21" s="360">
        <v>3</v>
      </c>
      <c r="C21" s="360" t="s">
        <v>249</v>
      </c>
      <c r="D21" s="214" t="s">
        <v>330</v>
      </c>
      <c r="E21" s="208"/>
      <c r="F21" s="208"/>
      <c r="G21" s="208"/>
      <c r="H21" s="208"/>
      <c r="I21" s="208">
        <v>1</v>
      </c>
      <c r="J21" s="123"/>
      <c r="K21" s="123"/>
      <c r="L21" s="193"/>
      <c r="M21" s="193"/>
    </row>
    <row r="22" spans="2:13" ht="45" x14ac:dyDescent="0.25">
      <c r="B22" s="360"/>
      <c r="C22" s="360"/>
      <c r="D22" s="215" t="s">
        <v>250</v>
      </c>
      <c r="E22" s="208"/>
      <c r="F22" s="208"/>
      <c r="G22" s="208">
        <v>1</v>
      </c>
      <c r="H22" s="208"/>
      <c r="I22" s="208"/>
    </row>
    <row r="23" spans="2:13" ht="45" x14ac:dyDescent="0.25">
      <c r="B23" s="360"/>
      <c r="C23" s="360"/>
      <c r="D23" s="218" t="s">
        <v>276</v>
      </c>
      <c r="E23" s="208"/>
      <c r="F23" s="208">
        <v>1</v>
      </c>
      <c r="G23" s="208">
        <v>1</v>
      </c>
      <c r="H23" s="208"/>
      <c r="I23" s="208"/>
    </row>
    <row r="24" spans="2:13" ht="45" x14ac:dyDescent="0.25">
      <c r="B24" s="453"/>
      <c r="C24" s="453"/>
      <c r="D24" s="218" t="s">
        <v>332</v>
      </c>
      <c r="E24" s="208">
        <v>1</v>
      </c>
      <c r="F24" s="208">
        <v>1</v>
      </c>
      <c r="G24" s="208"/>
      <c r="H24" s="208"/>
      <c r="I24" s="208"/>
    </row>
    <row r="25" spans="2:13" ht="45" x14ac:dyDescent="0.25">
      <c r="B25" s="453"/>
      <c r="C25" s="453"/>
      <c r="D25" s="217" t="s">
        <v>331</v>
      </c>
      <c r="E25" s="208"/>
      <c r="F25" s="208"/>
      <c r="G25" s="208">
        <v>1</v>
      </c>
      <c r="H25" s="208">
        <v>1</v>
      </c>
      <c r="I25" s="208">
        <v>1</v>
      </c>
    </row>
    <row r="26" spans="2:13" ht="45" x14ac:dyDescent="0.25">
      <c r="B26" s="453"/>
      <c r="C26" s="453"/>
      <c r="D26" s="201" t="s">
        <v>334</v>
      </c>
      <c r="E26" s="208">
        <v>1</v>
      </c>
      <c r="F26" s="208">
        <v>1</v>
      </c>
      <c r="G26" s="208">
        <v>1</v>
      </c>
      <c r="H26" s="208"/>
      <c r="I26" s="208"/>
    </row>
    <row r="27" spans="2:13" ht="63" x14ac:dyDescent="0.25">
      <c r="B27" s="453"/>
      <c r="C27" s="453"/>
      <c r="D27" s="111" t="s">
        <v>333</v>
      </c>
      <c r="E27" s="208"/>
      <c r="F27" s="208"/>
      <c r="G27" s="447">
        <v>2</v>
      </c>
      <c r="H27" s="448"/>
      <c r="I27" s="449"/>
    </row>
    <row r="28" spans="2:13" x14ac:dyDescent="0.25">
      <c r="D28" s="194"/>
    </row>
    <row r="29" spans="2:13" x14ac:dyDescent="0.25">
      <c r="D29" s="194"/>
    </row>
  </sheetData>
  <mergeCells count="22">
    <mergeCell ref="G27:I27"/>
    <mergeCell ref="B17:B20"/>
    <mergeCell ref="C17:C20"/>
    <mergeCell ref="B21:B27"/>
    <mergeCell ref="C21:C27"/>
    <mergeCell ref="E19:F19"/>
    <mergeCell ref="G19:I19"/>
    <mergeCell ref="I9:I10"/>
    <mergeCell ref="J9:J10"/>
    <mergeCell ref="B11:B16"/>
    <mergeCell ref="C11:C16"/>
    <mergeCell ref="E15:I15"/>
    <mergeCell ref="E14:F14"/>
    <mergeCell ref="G14:I14"/>
    <mergeCell ref="E16:F16"/>
    <mergeCell ref="G16:I16"/>
    <mergeCell ref="A2:H2"/>
    <mergeCell ref="C9:D10"/>
    <mergeCell ref="E9:E10"/>
    <mergeCell ref="F9:F10"/>
    <mergeCell ref="G9:G10"/>
    <mergeCell ref="H9:H10"/>
  </mergeCells>
  <pageMargins left="0.7" right="0.7" top="0.75" bottom="0.75" header="0.3" footer="0.3"/>
  <pageSetup paperSize="9" scale="3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3"/>
  <sheetViews>
    <sheetView zoomScale="70" workbookViewId="0">
      <pane xSplit="2" ySplit="9" topLeftCell="C32" activePane="bottomRight" state="frozen"/>
      <selection activeCell="B30" sqref="B30"/>
      <selection pane="topRight"/>
      <selection pane="bottomLeft"/>
      <selection pane="bottomRight" activeCell="H30" sqref="H30:K30"/>
    </sheetView>
  </sheetViews>
  <sheetFormatPr defaultColWidth="8.85546875" defaultRowHeight="15" x14ac:dyDescent="0.25"/>
  <cols>
    <col min="1" max="1" width="26.42578125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4.85546875" customWidth="1"/>
    <col min="17" max="17" width="15" customWidth="1"/>
  </cols>
  <sheetData>
    <row r="1" spans="1:17" ht="9" customHeight="1" x14ac:dyDescent="0.3">
      <c r="C1" s="1"/>
    </row>
    <row r="2" spans="1:17" ht="20.25" x14ac:dyDescent="0.3">
      <c r="A2" s="2"/>
      <c r="C2" s="234" t="s">
        <v>74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7" ht="20.25" x14ac:dyDescent="0.3">
      <c r="A3" s="2"/>
      <c r="D3" s="3"/>
      <c r="E3" s="3"/>
      <c r="F3" s="3"/>
      <c r="G3" s="4" t="s">
        <v>1</v>
      </c>
      <c r="H3" s="5">
        <v>5</v>
      </c>
      <c r="I3" s="6"/>
      <c r="J3" s="6"/>
      <c r="K3" s="6"/>
      <c r="L3" s="6"/>
      <c r="M3" s="6"/>
    </row>
    <row r="4" spans="1:17" ht="15.75" x14ac:dyDescent="0.25">
      <c r="D4" s="3"/>
      <c r="E4" s="3"/>
      <c r="F4" s="3"/>
      <c r="G4" s="4" t="s">
        <v>2</v>
      </c>
      <c r="H4" s="5">
        <v>34</v>
      </c>
      <c r="I4" s="6"/>
      <c r="J4" s="6"/>
      <c r="K4" s="6"/>
      <c r="L4" s="6"/>
      <c r="M4" s="6"/>
    </row>
    <row r="5" spans="1:17" ht="15.75" x14ac:dyDescent="0.25">
      <c r="D5" s="3"/>
      <c r="E5" s="3"/>
      <c r="F5" s="3"/>
      <c r="G5" s="4" t="s">
        <v>3</v>
      </c>
      <c r="H5" s="5" t="s">
        <v>4</v>
      </c>
      <c r="I5" s="6"/>
      <c r="J5" s="6"/>
      <c r="K5" s="6"/>
      <c r="L5" s="6"/>
      <c r="M5" s="6"/>
    </row>
    <row r="6" spans="1:17" x14ac:dyDescent="0.25">
      <c r="C6" s="235"/>
      <c r="D6" s="235"/>
      <c r="E6" s="235"/>
      <c r="F6" s="235"/>
      <c r="G6" s="235"/>
      <c r="H6" s="236"/>
      <c r="I6" s="236"/>
      <c r="J6" s="236"/>
      <c r="K6" s="236"/>
      <c r="L6" s="236"/>
      <c r="M6" s="236"/>
      <c r="N6" s="236"/>
    </row>
    <row r="7" spans="1:17" ht="53.1" customHeight="1" x14ac:dyDescent="0.25">
      <c r="A7" s="282" t="s">
        <v>313</v>
      </c>
      <c r="B7" s="283"/>
      <c r="C7" s="290" t="s">
        <v>5</v>
      </c>
      <c r="D7" s="290"/>
      <c r="E7" s="239" t="s">
        <v>6</v>
      </c>
      <c r="F7" s="242" t="s">
        <v>7</v>
      </c>
      <c r="G7" s="243"/>
      <c r="H7" s="243"/>
      <c r="I7" s="243"/>
      <c r="J7" s="243"/>
      <c r="K7" s="243"/>
      <c r="L7" s="243"/>
      <c r="M7" s="243"/>
      <c r="N7" s="243"/>
      <c r="O7" s="291" t="s">
        <v>8</v>
      </c>
      <c r="P7" s="292"/>
      <c r="Q7" s="292"/>
    </row>
    <row r="8" spans="1:17" ht="114" customHeight="1" x14ac:dyDescent="0.25">
      <c r="A8" s="284"/>
      <c r="B8" s="285"/>
      <c r="C8" s="255" t="s">
        <v>9</v>
      </c>
      <c r="D8" s="255" t="s">
        <v>10</v>
      </c>
      <c r="E8" s="240"/>
      <c r="F8" s="257" t="s">
        <v>75</v>
      </c>
      <c r="G8" s="258"/>
      <c r="H8" s="261" t="s">
        <v>76</v>
      </c>
      <c r="I8" s="293" t="s">
        <v>77</v>
      </c>
      <c r="J8" s="295" t="s">
        <v>78</v>
      </c>
      <c r="K8" s="297" t="s">
        <v>79</v>
      </c>
      <c r="L8" s="298"/>
      <c r="M8" s="299" t="s">
        <v>80</v>
      </c>
      <c r="N8" s="301" t="s">
        <v>81</v>
      </c>
      <c r="O8" s="302" t="s">
        <v>15</v>
      </c>
      <c r="P8" s="265" t="s">
        <v>16</v>
      </c>
      <c r="Q8" s="266"/>
    </row>
    <row r="9" spans="1:17" ht="45" customHeight="1" x14ac:dyDescent="0.25">
      <c r="A9" s="286"/>
      <c r="B9" s="287"/>
      <c r="C9" s="256"/>
      <c r="D9" s="256"/>
      <c r="E9" s="240"/>
      <c r="F9" s="53" t="s">
        <v>17</v>
      </c>
      <c r="G9" s="9" t="s">
        <v>18</v>
      </c>
      <c r="H9" s="260"/>
      <c r="I9" s="294"/>
      <c r="J9" s="296"/>
      <c r="K9" s="54" t="s">
        <v>82</v>
      </c>
      <c r="L9" s="55" t="s">
        <v>83</v>
      </c>
      <c r="M9" s="300"/>
      <c r="N9" s="301"/>
      <c r="O9" s="303"/>
      <c r="P9" s="57" t="s">
        <v>19</v>
      </c>
      <c r="Q9" s="57" t="s">
        <v>20</v>
      </c>
    </row>
    <row r="10" spans="1:17" ht="45" x14ac:dyDescent="0.25">
      <c r="A10" s="288" t="s">
        <v>21</v>
      </c>
      <c r="B10" s="289"/>
      <c r="C10" s="58">
        <v>5</v>
      </c>
      <c r="D10" s="58"/>
      <c r="E10" s="59">
        <f t="shared" ref="E10:E20" si="0">C10+D10</f>
        <v>5</v>
      </c>
      <c r="F10" s="19" t="s">
        <v>84</v>
      </c>
      <c r="G10" s="20" t="s">
        <v>85</v>
      </c>
      <c r="H10" s="14" t="s">
        <v>22</v>
      </c>
      <c r="I10" s="60" t="s">
        <v>23</v>
      </c>
      <c r="J10" s="16" t="s">
        <v>24</v>
      </c>
      <c r="K10" s="17" t="s">
        <v>27</v>
      </c>
      <c r="L10" s="17" t="s">
        <v>27</v>
      </c>
      <c r="M10" s="22"/>
      <c r="N10" s="15"/>
      <c r="O10" s="61" t="s">
        <v>86</v>
      </c>
      <c r="P10" s="17" t="s">
        <v>26</v>
      </c>
      <c r="Q10" s="62" t="s">
        <v>27</v>
      </c>
    </row>
    <row r="11" spans="1:17" ht="51" x14ac:dyDescent="0.25">
      <c r="A11" s="267" t="s">
        <v>28</v>
      </c>
      <c r="B11" s="268"/>
      <c r="C11" s="10">
        <v>4</v>
      </c>
      <c r="D11" s="10"/>
      <c r="E11" s="11">
        <f t="shared" si="0"/>
        <v>4</v>
      </c>
      <c r="F11" s="28" t="s">
        <v>29</v>
      </c>
      <c r="G11" s="27" t="s">
        <v>87</v>
      </c>
      <c r="H11" s="21" t="s">
        <v>31</v>
      </c>
      <c r="I11" s="22" t="s">
        <v>23</v>
      </c>
      <c r="J11" s="23" t="s">
        <v>24</v>
      </c>
      <c r="K11" s="23" t="s">
        <v>27</v>
      </c>
      <c r="L11" s="23" t="s">
        <v>27</v>
      </c>
      <c r="M11" s="63"/>
      <c r="N11" s="22"/>
      <c r="O11" s="64" t="s">
        <v>88</v>
      </c>
      <c r="P11" s="23" t="s">
        <v>26</v>
      </c>
      <c r="Q11" s="65" t="s">
        <v>27</v>
      </c>
    </row>
    <row r="12" spans="1:17" ht="45" x14ac:dyDescent="0.25">
      <c r="A12" s="267" t="s">
        <v>89</v>
      </c>
      <c r="B12" s="268"/>
      <c r="C12" s="10">
        <v>2</v>
      </c>
      <c r="D12" s="10"/>
      <c r="E12" s="11">
        <f t="shared" si="0"/>
        <v>2</v>
      </c>
      <c r="F12" s="28" t="s">
        <v>37</v>
      </c>
      <c r="G12" s="27" t="s">
        <v>90</v>
      </c>
      <c r="H12" s="21" t="s">
        <v>91</v>
      </c>
      <c r="I12" s="22" t="s">
        <v>23</v>
      </c>
      <c r="J12" s="23" t="s">
        <v>92</v>
      </c>
      <c r="K12" s="23" t="s">
        <v>27</v>
      </c>
      <c r="L12" s="23" t="s">
        <v>27</v>
      </c>
      <c r="M12" s="22"/>
      <c r="N12" s="22"/>
      <c r="O12" s="61" t="s">
        <v>93</v>
      </c>
      <c r="P12" s="23" t="s">
        <v>27</v>
      </c>
      <c r="Q12" s="65" t="s">
        <v>27</v>
      </c>
    </row>
    <row r="13" spans="1:17" ht="54.75" customHeight="1" x14ac:dyDescent="0.25">
      <c r="A13" s="267" t="s">
        <v>33</v>
      </c>
      <c r="B13" s="268"/>
      <c r="C13" s="10">
        <v>4</v>
      </c>
      <c r="D13" s="10"/>
      <c r="E13" s="11">
        <f t="shared" si="0"/>
        <v>4</v>
      </c>
      <c r="F13" s="26" t="s">
        <v>29</v>
      </c>
      <c r="G13" s="27" t="s">
        <v>87</v>
      </c>
      <c r="H13" s="21" t="s">
        <v>34</v>
      </c>
      <c r="I13" s="22" t="s">
        <v>23</v>
      </c>
      <c r="J13" s="23" t="s">
        <v>24</v>
      </c>
      <c r="K13" s="23" t="s">
        <v>27</v>
      </c>
      <c r="L13" s="23" t="s">
        <v>27</v>
      </c>
      <c r="M13" s="22"/>
      <c r="N13" s="22"/>
      <c r="O13" s="64" t="s">
        <v>94</v>
      </c>
      <c r="P13" s="23" t="s">
        <v>26</v>
      </c>
      <c r="Q13" s="65" t="s">
        <v>27</v>
      </c>
    </row>
    <row r="14" spans="1:17" ht="64.5" customHeight="1" x14ac:dyDescent="0.25">
      <c r="A14" s="267" t="s">
        <v>36</v>
      </c>
      <c r="B14" s="268"/>
      <c r="C14" s="10">
        <v>2</v>
      </c>
      <c r="D14" s="10"/>
      <c r="E14" s="11">
        <f t="shared" si="0"/>
        <v>2</v>
      </c>
      <c r="F14" s="28" t="s">
        <v>37</v>
      </c>
      <c r="G14" s="27" t="s">
        <v>90</v>
      </c>
      <c r="H14" s="21" t="s">
        <v>39</v>
      </c>
      <c r="I14" s="22" t="s">
        <v>23</v>
      </c>
      <c r="J14" s="23" t="s">
        <v>24</v>
      </c>
      <c r="K14" s="23" t="s">
        <v>27</v>
      </c>
      <c r="L14" s="23" t="s">
        <v>27</v>
      </c>
      <c r="M14" s="22"/>
      <c r="N14" s="22"/>
      <c r="O14" s="64" t="s">
        <v>95</v>
      </c>
      <c r="P14" s="23" t="s">
        <v>26</v>
      </c>
      <c r="Q14" s="65" t="s">
        <v>27</v>
      </c>
    </row>
    <row r="15" spans="1:17" ht="45" x14ac:dyDescent="0.25">
      <c r="A15" s="267" t="s">
        <v>41</v>
      </c>
      <c r="B15" s="268"/>
      <c r="C15" s="10">
        <v>1</v>
      </c>
      <c r="D15" s="10"/>
      <c r="E15" s="11">
        <f t="shared" si="0"/>
        <v>1</v>
      </c>
      <c r="F15" s="28" t="s">
        <v>42</v>
      </c>
      <c r="G15" s="27" t="s">
        <v>96</v>
      </c>
      <c r="H15" s="21" t="s">
        <v>44</v>
      </c>
      <c r="I15" s="22" t="s">
        <v>23</v>
      </c>
      <c r="J15" s="23" t="s">
        <v>24</v>
      </c>
      <c r="K15" s="23" t="s">
        <v>27</v>
      </c>
      <c r="L15" s="23" t="s">
        <v>27</v>
      </c>
      <c r="M15" s="22"/>
      <c r="N15" s="22"/>
      <c r="O15" s="64" t="s">
        <v>97</v>
      </c>
      <c r="P15" s="23" t="s">
        <v>27</v>
      </c>
      <c r="Q15" s="65" t="s">
        <v>27</v>
      </c>
    </row>
    <row r="16" spans="1:17" ht="60" x14ac:dyDescent="0.25">
      <c r="A16" s="267" t="s">
        <v>46</v>
      </c>
      <c r="B16" s="268"/>
      <c r="C16" s="10">
        <v>1</v>
      </c>
      <c r="D16" s="10"/>
      <c r="E16" s="11">
        <f t="shared" si="0"/>
        <v>1</v>
      </c>
      <c r="F16" s="28" t="s">
        <v>42</v>
      </c>
      <c r="G16" s="27" t="s">
        <v>96</v>
      </c>
      <c r="H16" s="21" t="s">
        <v>47</v>
      </c>
      <c r="I16" s="22" t="s">
        <v>23</v>
      </c>
      <c r="J16" s="23" t="s">
        <v>24</v>
      </c>
      <c r="K16" s="23" t="s">
        <v>27</v>
      </c>
      <c r="L16" s="23" t="s">
        <v>27</v>
      </c>
      <c r="M16" s="22"/>
      <c r="N16" s="22"/>
      <c r="O16" s="64" t="s">
        <v>98</v>
      </c>
      <c r="P16" s="23" t="s">
        <v>27</v>
      </c>
      <c r="Q16" s="65" t="s">
        <v>27</v>
      </c>
    </row>
    <row r="17" spans="1:17" ht="45" x14ac:dyDescent="0.25">
      <c r="A17" s="267" t="s">
        <v>50</v>
      </c>
      <c r="B17" s="268"/>
      <c r="C17" s="10">
        <v>1</v>
      </c>
      <c r="D17" s="10"/>
      <c r="E17" s="11">
        <v>1</v>
      </c>
      <c r="F17" s="28" t="s">
        <v>42</v>
      </c>
      <c r="G17" s="27" t="s">
        <v>96</v>
      </c>
      <c r="H17" s="21" t="s">
        <v>51</v>
      </c>
      <c r="I17" s="22" t="s">
        <v>23</v>
      </c>
      <c r="J17" s="23" t="s">
        <v>24</v>
      </c>
      <c r="K17" s="23" t="s">
        <v>27</v>
      </c>
      <c r="L17" s="23" t="s">
        <v>27</v>
      </c>
      <c r="M17" s="22"/>
      <c r="N17" s="22"/>
      <c r="O17" s="66" t="s">
        <v>99</v>
      </c>
      <c r="P17" s="23" t="s">
        <v>27</v>
      </c>
      <c r="Q17" s="65" t="s">
        <v>27</v>
      </c>
    </row>
    <row r="18" spans="1:17" ht="45" x14ac:dyDescent="0.25">
      <c r="A18" s="267" t="s">
        <v>53</v>
      </c>
      <c r="B18" s="268"/>
      <c r="C18" s="10">
        <v>2</v>
      </c>
      <c r="D18" s="10">
        <v>1</v>
      </c>
      <c r="E18" s="11">
        <f t="shared" si="0"/>
        <v>3</v>
      </c>
      <c r="F18" s="28" t="s">
        <v>54</v>
      </c>
      <c r="G18" s="27" t="s">
        <v>100</v>
      </c>
      <c r="H18" s="21" t="s">
        <v>56</v>
      </c>
      <c r="I18" s="22" t="s">
        <v>23</v>
      </c>
      <c r="J18" s="23" t="s">
        <v>24</v>
      </c>
      <c r="K18" s="23" t="s">
        <v>27</v>
      </c>
      <c r="L18" s="23" t="s">
        <v>27</v>
      </c>
      <c r="M18" s="22"/>
      <c r="N18" s="22"/>
      <c r="O18" s="64" t="s">
        <v>101</v>
      </c>
      <c r="P18" s="23" t="s">
        <v>27</v>
      </c>
      <c r="Q18" s="65" t="s">
        <v>27</v>
      </c>
    </row>
    <row r="19" spans="1:17" ht="36" customHeight="1" x14ac:dyDescent="0.25">
      <c r="A19" s="304" t="s">
        <v>102</v>
      </c>
      <c r="B19" s="305"/>
      <c r="C19" s="67"/>
      <c r="D19" s="67"/>
      <c r="E19" s="11"/>
      <c r="F19" s="68"/>
      <c r="G19" s="69"/>
      <c r="H19" s="70"/>
      <c r="I19" s="70"/>
      <c r="J19" s="71"/>
      <c r="K19" s="71"/>
      <c r="L19" s="71"/>
      <c r="M19" s="70"/>
      <c r="N19" s="70"/>
      <c r="O19" s="70"/>
      <c r="P19" s="71"/>
      <c r="Q19" s="65"/>
    </row>
    <row r="20" spans="1:17" ht="39.75" customHeight="1" x14ac:dyDescent="0.3">
      <c r="A20" s="247" t="s">
        <v>58</v>
      </c>
      <c r="B20" s="248"/>
      <c r="C20" s="32">
        <f>SUM(C10:C19)</f>
        <v>22</v>
      </c>
      <c r="D20" s="32">
        <f>SUM(D10:D19)</f>
        <v>1</v>
      </c>
      <c r="E20" s="33">
        <f t="shared" si="0"/>
        <v>23</v>
      </c>
      <c r="F20" s="34" t="s">
        <v>59</v>
      </c>
      <c r="G20" s="35" t="s">
        <v>60</v>
      </c>
      <c r="P20" s="36"/>
    </row>
    <row r="21" spans="1:17" ht="21" x14ac:dyDescent="0.35">
      <c r="A21" s="37" t="s">
        <v>61</v>
      </c>
      <c r="B21" s="37"/>
      <c r="C21" s="39">
        <v>22</v>
      </c>
      <c r="D21" s="39">
        <v>1</v>
      </c>
      <c r="E21" s="39">
        <v>23</v>
      </c>
      <c r="F21" s="40">
        <v>8</v>
      </c>
      <c r="G21" s="40">
        <v>31</v>
      </c>
    </row>
    <row r="22" spans="1:17" ht="21" x14ac:dyDescent="0.35">
      <c r="A22" s="37" t="s">
        <v>103</v>
      </c>
      <c r="B22" s="37"/>
      <c r="C22" s="38">
        <v>23</v>
      </c>
      <c r="D22" s="38">
        <v>3</v>
      </c>
      <c r="E22" s="39">
        <v>26</v>
      </c>
      <c r="F22" s="40">
        <v>5</v>
      </c>
      <c r="G22" s="40">
        <v>31</v>
      </c>
    </row>
    <row r="25" spans="1:17" ht="48.75" customHeight="1" thickBot="1" x14ac:dyDescent="0.3">
      <c r="A25" s="41" t="s">
        <v>62</v>
      </c>
      <c r="B25" s="42" t="s">
        <v>63</v>
      </c>
      <c r="C25" s="43" t="s">
        <v>64</v>
      </c>
      <c r="D25" s="249" t="s">
        <v>65</v>
      </c>
      <c r="E25" s="250"/>
      <c r="F25" s="250"/>
      <c r="G25" s="251"/>
      <c r="H25" s="252" t="s">
        <v>66</v>
      </c>
      <c r="I25" s="253"/>
      <c r="J25" s="253"/>
      <c r="K25" s="253"/>
    </row>
    <row r="26" spans="1:17" s="6" customFormat="1" ht="81" customHeight="1" thickBot="1" x14ac:dyDescent="0.3">
      <c r="A26" s="44" t="s">
        <v>67</v>
      </c>
      <c r="B26" s="72" t="s">
        <v>321</v>
      </c>
      <c r="C26" s="47">
        <v>1</v>
      </c>
      <c r="D26" s="306" t="s">
        <v>68</v>
      </c>
      <c r="E26" s="307"/>
      <c r="F26" s="307"/>
      <c r="G26" s="308"/>
      <c r="H26" s="274" t="s">
        <v>104</v>
      </c>
      <c r="I26" s="275"/>
      <c r="J26" s="275"/>
      <c r="K26" s="276"/>
    </row>
    <row r="27" spans="1:17" s="6" customFormat="1" ht="63.75" customHeight="1" thickBot="1" x14ac:dyDescent="0.3">
      <c r="A27" s="272" t="s">
        <v>69</v>
      </c>
      <c r="B27" s="72" t="s">
        <v>70</v>
      </c>
      <c r="C27" s="47">
        <v>1</v>
      </c>
      <c r="D27" s="306" t="s">
        <v>68</v>
      </c>
      <c r="E27" s="307"/>
      <c r="F27" s="307"/>
      <c r="G27" s="308"/>
      <c r="H27" s="274" t="s">
        <v>339</v>
      </c>
      <c r="I27" s="275"/>
      <c r="J27" s="275"/>
      <c r="K27" s="276"/>
    </row>
    <row r="28" spans="1:17" s="6" customFormat="1" ht="111" customHeight="1" thickBot="1" x14ac:dyDescent="0.3">
      <c r="A28" s="273"/>
      <c r="B28" s="197" t="s">
        <v>315</v>
      </c>
      <c r="C28" s="45">
        <v>1</v>
      </c>
      <c r="D28" s="306" t="s">
        <v>68</v>
      </c>
      <c r="E28" s="307"/>
      <c r="F28" s="307"/>
      <c r="G28" s="308"/>
      <c r="H28" s="309" t="s">
        <v>106</v>
      </c>
      <c r="I28" s="310"/>
      <c r="J28" s="310"/>
      <c r="K28" s="310"/>
    </row>
    <row r="29" spans="1:17" s="6" customFormat="1" ht="105" customHeight="1" thickBot="1" x14ac:dyDescent="0.3">
      <c r="A29" s="50" t="s">
        <v>107</v>
      </c>
      <c r="B29" s="73" t="s">
        <v>108</v>
      </c>
      <c r="C29" s="45">
        <v>0.5</v>
      </c>
      <c r="D29" s="306" t="s">
        <v>68</v>
      </c>
      <c r="E29" s="307"/>
      <c r="F29" s="307"/>
      <c r="G29" s="308"/>
      <c r="H29" s="309" t="s">
        <v>104</v>
      </c>
      <c r="I29" s="310"/>
      <c r="J29" s="310"/>
      <c r="K29" s="310"/>
    </row>
    <row r="30" spans="1:17" s="6" customFormat="1" ht="90" customHeight="1" thickBot="1" x14ac:dyDescent="0.3">
      <c r="A30" s="50" t="s">
        <v>72</v>
      </c>
      <c r="B30" s="73" t="s">
        <v>73</v>
      </c>
      <c r="C30" s="45">
        <v>0.5</v>
      </c>
      <c r="D30" s="306" t="s">
        <v>68</v>
      </c>
      <c r="E30" s="307"/>
      <c r="F30" s="307"/>
      <c r="G30" s="308"/>
      <c r="H30" s="309" t="s">
        <v>106</v>
      </c>
      <c r="I30" s="310"/>
      <c r="J30" s="310"/>
      <c r="K30" s="310"/>
    </row>
    <row r="31" spans="1:17" s="6" customFormat="1" ht="126" customHeight="1" thickBot="1" x14ac:dyDescent="0.3">
      <c r="A31" s="74" t="s">
        <v>109</v>
      </c>
      <c r="B31" s="111" t="s">
        <v>319</v>
      </c>
      <c r="C31" s="45">
        <v>1</v>
      </c>
      <c r="D31" s="306" t="s">
        <v>68</v>
      </c>
      <c r="E31" s="307"/>
      <c r="F31" s="307"/>
      <c r="G31" s="308"/>
      <c r="H31" s="309" t="s">
        <v>122</v>
      </c>
      <c r="I31" s="310"/>
      <c r="J31" s="310"/>
      <c r="K31" s="310"/>
    </row>
    <row r="32" spans="1:17" s="6" customFormat="1" ht="111" thickBot="1" x14ac:dyDescent="0.3">
      <c r="A32" s="74" t="s">
        <v>123</v>
      </c>
      <c r="B32" s="22" t="s">
        <v>324</v>
      </c>
      <c r="C32" s="45">
        <v>1</v>
      </c>
      <c r="D32" s="306" t="s">
        <v>68</v>
      </c>
      <c r="E32" s="307"/>
      <c r="F32" s="307"/>
      <c r="G32" s="308"/>
      <c r="H32" s="309" t="s">
        <v>320</v>
      </c>
      <c r="I32" s="310"/>
      <c r="J32" s="310"/>
      <c r="K32" s="310"/>
    </row>
    <row r="33" spans="2:3" ht="19.5" thickBot="1" x14ac:dyDescent="0.35">
      <c r="B33" s="51" t="s">
        <v>58</v>
      </c>
      <c r="C33" s="52">
        <f>SUM(C26:C32)</f>
        <v>6</v>
      </c>
    </row>
  </sheetData>
  <sheetProtection formatRows="0"/>
  <mergeCells count="47">
    <mergeCell ref="A7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D31:G31"/>
    <mergeCell ref="H31:K31"/>
    <mergeCell ref="D32:G32"/>
    <mergeCell ref="H32:K32"/>
    <mergeCell ref="A27:A28"/>
    <mergeCell ref="H27:K27"/>
    <mergeCell ref="D28:G28"/>
    <mergeCell ref="H28:K28"/>
    <mergeCell ref="D27:G27"/>
    <mergeCell ref="D29:G29"/>
    <mergeCell ref="H29:K29"/>
    <mergeCell ref="D30:G30"/>
    <mergeCell ref="H30:K30"/>
    <mergeCell ref="H25:K25"/>
    <mergeCell ref="H26:K26"/>
    <mergeCell ref="A19:B19"/>
    <mergeCell ref="A20:B20"/>
    <mergeCell ref="D25:G25"/>
    <mergeCell ref="D26:G26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C2:N2"/>
    <mergeCell ref="C6:G6"/>
    <mergeCell ref="H6:N6"/>
    <mergeCell ref="C7:D7"/>
    <mergeCell ref="E7:E9"/>
    <mergeCell ref="F7:N7"/>
  </mergeCells>
  <hyperlinks>
    <hyperlink ref="H10" r:id="rId1" xr:uid="{00000000-0004-0000-0100-000000000000}"/>
    <hyperlink ref="H11" r:id="rId2" xr:uid="{00000000-0004-0000-0100-000001000000}"/>
    <hyperlink ref="H12" r:id="rId3" xr:uid="{00000000-0004-0000-0100-000002000000}"/>
    <hyperlink ref="H13" r:id="rId4" xr:uid="{00000000-0004-0000-0100-000003000000}"/>
    <hyperlink ref="H14" r:id="rId5" xr:uid="{00000000-0004-0000-0100-000004000000}"/>
    <hyperlink ref="H15" r:id="rId6" xr:uid="{00000000-0004-0000-0100-000005000000}"/>
    <hyperlink ref="H16" r:id="rId7" xr:uid="{00000000-0004-0000-0100-000006000000}"/>
    <hyperlink ref="H17" r:id="rId8" xr:uid="{00000000-0004-0000-0100-000007000000}"/>
    <hyperlink ref="H18" r:id="rId9" xr:uid="{00000000-0004-0000-0100-000008000000}"/>
  </hyperlinks>
  <pageMargins left="0.19685039370078738" right="0.19685039370078738" top="0.31496062992125984" bottom="0.31496062992125984" header="0.31496062992125984" footer="0.31496062992125984"/>
  <pageSetup paperSize="9" scale="49" fitToHeight="5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3"/>
  <sheetViews>
    <sheetView zoomScale="80" workbookViewId="0">
      <pane xSplit="2" ySplit="9" topLeftCell="C32" activePane="bottomRight" state="frozen"/>
      <selection activeCell="P17" sqref="P17"/>
      <selection pane="topRight"/>
      <selection pane="bottomLeft"/>
      <selection pane="bottomRight" activeCell="H30" sqref="H30:K30"/>
    </sheetView>
  </sheetViews>
  <sheetFormatPr defaultColWidth="8.85546875" defaultRowHeight="15" x14ac:dyDescent="0.25"/>
  <cols>
    <col min="1" max="1" width="29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15.5703125" customWidth="1"/>
    <col min="14" max="14" width="20.42578125" customWidth="1"/>
    <col min="15" max="15" width="46.140625" customWidth="1"/>
    <col min="16" max="16" width="17" customWidth="1"/>
    <col min="17" max="17" width="17.7109375" customWidth="1"/>
  </cols>
  <sheetData>
    <row r="1" spans="1:17" ht="9" customHeight="1" x14ac:dyDescent="0.3">
      <c r="C1" s="1"/>
    </row>
    <row r="2" spans="1:17" ht="20.25" x14ac:dyDescent="0.3">
      <c r="A2" s="2"/>
      <c r="C2" s="234" t="s">
        <v>110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7" ht="20.25" x14ac:dyDescent="0.3">
      <c r="A3" s="2"/>
      <c r="D3" s="3"/>
      <c r="E3" s="3"/>
      <c r="F3" s="3"/>
      <c r="G3" s="4" t="s">
        <v>1</v>
      </c>
      <c r="H3" s="5">
        <v>5</v>
      </c>
      <c r="I3" s="6"/>
      <c r="J3" s="6"/>
      <c r="K3" s="6"/>
      <c r="L3" s="6"/>
      <c r="M3" s="6"/>
    </row>
    <row r="4" spans="1:17" ht="15.75" x14ac:dyDescent="0.25">
      <c r="D4" s="3"/>
      <c r="E4" s="3"/>
      <c r="F4" s="3"/>
      <c r="G4" s="4" t="s">
        <v>2</v>
      </c>
      <c r="H4" s="5">
        <v>34</v>
      </c>
      <c r="I4" s="6"/>
      <c r="J4" s="6"/>
      <c r="K4" s="6"/>
      <c r="L4" s="6"/>
      <c r="M4" s="6"/>
    </row>
    <row r="5" spans="1:17" ht="15.75" x14ac:dyDescent="0.25">
      <c r="D5" s="3"/>
      <c r="E5" s="3"/>
      <c r="F5" s="3"/>
      <c r="G5" s="4" t="s">
        <v>3</v>
      </c>
      <c r="H5" s="5" t="s">
        <v>4</v>
      </c>
      <c r="I5" s="6"/>
      <c r="J5" s="6"/>
      <c r="K5" s="6"/>
      <c r="L5" s="6"/>
      <c r="M5" s="6"/>
    </row>
    <row r="6" spans="1:17" x14ac:dyDescent="0.25">
      <c r="C6" s="235"/>
      <c r="D6" s="235"/>
      <c r="E6" s="235"/>
      <c r="F6" s="235"/>
      <c r="G6" s="235"/>
      <c r="H6" s="236"/>
      <c r="I6" s="236"/>
      <c r="J6" s="236"/>
      <c r="K6" s="236"/>
      <c r="L6" s="236"/>
      <c r="M6" s="236"/>
      <c r="N6" s="236"/>
    </row>
    <row r="7" spans="1:17" ht="54.95" customHeight="1" x14ac:dyDescent="0.25">
      <c r="A7" s="282" t="s">
        <v>313</v>
      </c>
      <c r="B7" s="283"/>
      <c r="C7" s="290" t="s">
        <v>5</v>
      </c>
      <c r="D7" s="290"/>
      <c r="E7" s="239" t="s">
        <v>6</v>
      </c>
      <c r="F7" s="242" t="s">
        <v>7</v>
      </c>
      <c r="G7" s="243"/>
      <c r="H7" s="243"/>
      <c r="I7" s="243"/>
      <c r="J7" s="243"/>
      <c r="K7" s="243"/>
      <c r="L7" s="243"/>
      <c r="M7" s="243"/>
      <c r="N7" s="243"/>
      <c r="O7" s="291" t="s">
        <v>8</v>
      </c>
      <c r="P7" s="291"/>
      <c r="Q7" s="291"/>
    </row>
    <row r="8" spans="1:17" ht="120" customHeight="1" x14ac:dyDescent="0.25">
      <c r="A8" s="284"/>
      <c r="B8" s="285"/>
      <c r="C8" s="255" t="s">
        <v>9</v>
      </c>
      <c r="D8" s="255" t="s">
        <v>10</v>
      </c>
      <c r="E8" s="240"/>
      <c r="F8" s="257" t="s">
        <v>75</v>
      </c>
      <c r="G8" s="258"/>
      <c r="H8" s="261" t="s">
        <v>76</v>
      </c>
      <c r="I8" s="293" t="s">
        <v>77</v>
      </c>
      <c r="J8" s="295" t="s">
        <v>78</v>
      </c>
      <c r="K8" s="297" t="s">
        <v>79</v>
      </c>
      <c r="L8" s="298"/>
      <c r="M8" s="299" t="s">
        <v>111</v>
      </c>
      <c r="N8" s="301" t="s">
        <v>81</v>
      </c>
      <c r="O8" s="303" t="s">
        <v>15</v>
      </c>
      <c r="P8" s="311" t="s">
        <v>16</v>
      </c>
      <c r="Q8" s="312"/>
    </row>
    <row r="9" spans="1:17" ht="45.95" customHeight="1" x14ac:dyDescent="0.25">
      <c r="A9" s="286"/>
      <c r="B9" s="287"/>
      <c r="C9" s="256"/>
      <c r="D9" s="256"/>
      <c r="E9" s="240"/>
      <c r="F9" s="53" t="s">
        <v>17</v>
      </c>
      <c r="G9" s="9" t="s">
        <v>18</v>
      </c>
      <c r="H9" s="260"/>
      <c r="I9" s="294"/>
      <c r="J9" s="296"/>
      <c r="K9" s="54" t="s">
        <v>82</v>
      </c>
      <c r="L9" s="55" t="s">
        <v>83</v>
      </c>
      <c r="M9" s="300"/>
      <c r="N9" s="301"/>
      <c r="O9" s="303"/>
      <c r="P9" s="56" t="s">
        <v>19</v>
      </c>
      <c r="Q9" s="56" t="s">
        <v>20</v>
      </c>
    </row>
    <row r="10" spans="1:17" ht="45" x14ac:dyDescent="0.25">
      <c r="A10" s="288" t="s">
        <v>21</v>
      </c>
      <c r="B10" s="289"/>
      <c r="C10" s="58">
        <v>5</v>
      </c>
      <c r="D10" s="58"/>
      <c r="E10" s="59">
        <f t="shared" ref="E10:E20" si="0">C10+D10</f>
        <v>5</v>
      </c>
      <c r="F10" s="19" t="s">
        <v>84</v>
      </c>
      <c r="G10" s="20" t="s">
        <v>85</v>
      </c>
      <c r="H10" s="14" t="s">
        <v>22</v>
      </c>
      <c r="I10" s="60" t="s">
        <v>23</v>
      </c>
      <c r="J10" s="16" t="s">
        <v>24</v>
      </c>
      <c r="K10" s="17" t="s">
        <v>27</v>
      </c>
      <c r="L10" s="17" t="s">
        <v>27</v>
      </c>
      <c r="M10" s="22"/>
      <c r="N10" s="15"/>
      <c r="O10" s="61" t="s">
        <v>112</v>
      </c>
      <c r="P10" s="17" t="s">
        <v>26</v>
      </c>
      <c r="Q10" s="62" t="s">
        <v>27</v>
      </c>
    </row>
    <row r="11" spans="1:17" ht="45" x14ac:dyDescent="0.25">
      <c r="A11" s="267" t="s">
        <v>28</v>
      </c>
      <c r="B11" s="268"/>
      <c r="C11" s="10">
        <v>4</v>
      </c>
      <c r="D11" s="10"/>
      <c r="E11" s="11">
        <f t="shared" si="0"/>
        <v>4</v>
      </c>
      <c r="F11" s="28" t="s">
        <v>29</v>
      </c>
      <c r="G11" s="27" t="s">
        <v>87</v>
      </c>
      <c r="H11" s="21" t="s">
        <v>31</v>
      </c>
      <c r="I11" s="22" t="s">
        <v>23</v>
      </c>
      <c r="J11" s="23" t="s">
        <v>24</v>
      </c>
      <c r="K11" s="17" t="s">
        <v>27</v>
      </c>
      <c r="L11" s="17" t="s">
        <v>27</v>
      </c>
      <c r="M11" s="63"/>
      <c r="N11" s="22"/>
      <c r="O11" s="64" t="s">
        <v>113</v>
      </c>
      <c r="P11" s="17" t="s">
        <v>26</v>
      </c>
      <c r="Q11" s="62" t="s">
        <v>27</v>
      </c>
    </row>
    <row r="12" spans="1:17" ht="45" x14ac:dyDescent="0.25">
      <c r="A12" s="267" t="s">
        <v>89</v>
      </c>
      <c r="B12" s="268"/>
      <c r="C12" s="10">
        <v>2</v>
      </c>
      <c r="D12" s="10"/>
      <c r="E12" s="11">
        <f t="shared" si="0"/>
        <v>2</v>
      </c>
      <c r="F12" s="28" t="s">
        <v>37</v>
      </c>
      <c r="G12" s="27" t="s">
        <v>90</v>
      </c>
      <c r="H12" s="21" t="s">
        <v>91</v>
      </c>
      <c r="I12" s="22" t="s">
        <v>23</v>
      </c>
      <c r="J12" s="23" t="s">
        <v>92</v>
      </c>
      <c r="K12" s="17" t="s">
        <v>27</v>
      </c>
      <c r="L12" s="17" t="s">
        <v>27</v>
      </c>
      <c r="M12" s="22"/>
      <c r="N12" s="22"/>
      <c r="O12" s="75" t="s">
        <v>114</v>
      </c>
      <c r="P12" s="17" t="s">
        <v>27</v>
      </c>
      <c r="Q12" s="62" t="s">
        <v>26</v>
      </c>
    </row>
    <row r="13" spans="1:17" ht="45.75" customHeight="1" x14ac:dyDescent="0.25">
      <c r="A13" s="267" t="s">
        <v>33</v>
      </c>
      <c r="B13" s="268"/>
      <c r="C13" s="10">
        <v>4</v>
      </c>
      <c r="D13" s="10"/>
      <c r="E13" s="11">
        <f t="shared" si="0"/>
        <v>4</v>
      </c>
      <c r="F13" s="26" t="s">
        <v>29</v>
      </c>
      <c r="G13" s="27" t="s">
        <v>87</v>
      </c>
      <c r="H13" s="21" t="s">
        <v>34</v>
      </c>
      <c r="I13" s="22" t="s">
        <v>23</v>
      </c>
      <c r="J13" s="23" t="s">
        <v>24</v>
      </c>
      <c r="K13" s="17" t="s">
        <v>27</v>
      </c>
      <c r="L13" s="17" t="s">
        <v>27</v>
      </c>
      <c r="M13" s="22"/>
      <c r="N13" s="22"/>
      <c r="O13" s="64" t="s">
        <v>115</v>
      </c>
      <c r="P13" s="17" t="s">
        <v>26</v>
      </c>
      <c r="Q13" s="62" t="s">
        <v>27</v>
      </c>
    </row>
    <row r="14" spans="1:17" ht="60" customHeight="1" x14ac:dyDescent="0.25">
      <c r="A14" s="267" t="s">
        <v>36</v>
      </c>
      <c r="B14" s="268"/>
      <c r="C14" s="10">
        <v>2</v>
      </c>
      <c r="D14" s="10"/>
      <c r="E14" s="11">
        <f t="shared" si="0"/>
        <v>2</v>
      </c>
      <c r="F14" s="28" t="s">
        <v>37</v>
      </c>
      <c r="G14" s="27" t="s">
        <v>90</v>
      </c>
      <c r="H14" s="21" t="s">
        <v>39</v>
      </c>
      <c r="I14" s="22" t="s">
        <v>23</v>
      </c>
      <c r="J14" s="23" t="s">
        <v>24</v>
      </c>
      <c r="K14" s="17" t="s">
        <v>27</v>
      </c>
      <c r="L14" s="17" t="s">
        <v>27</v>
      </c>
      <c r="M14" s="22"/>
      <c r="N14" s="22"/>
      <c r="O14" s="66" t="s">
        <v>116</v>
      </c>
      <c r="P14" s="17" t="s">
        <v>26</v>
      </c>
      <c r="Q14" s="62" t="s">
        <v>27</v>
      </c>
    </row>
    <row r="15" spans="1:17" ht="45" x14ac:dyDescent="0.25">
      <c r="A15" s="267" t="s">
        <v>41</v>
      </c>
      <c r="B15" s="268"/>
      <c r="C15" s="10">
        <v>1</v>
      </c>
      <c r="D15" s="10"/>
      <c r="E15" s="11">
        <f t="shared" si="0"/>
        <v>1</v>
      </c>
      <c r="F15" s="28" t="s">
        <v>42</v>
      </c>
      <c r="G15" s="27" t="s">
        <v>96</v>
      </c>
      <c r="H15" s="21" t="s">
        <v>44</v>
      </c>
      <c r="I15" s="22" t="s">
        <v>23</v>
      </c>
      <c r="J15" s="23" t="s">
        <v>24</v>
      </c>
      <c r="K15" s="17" t="s">
        <v>27</v>
      </c>
      <c r="L15" s="17" t="s">
        <v>27</v>
      </c>
      <c r="M15" s="22"/>
      <c r="N15" s="22"/>
      <c r="O15" s="64" t="s">
        <v>117</v>
      </c>
      <c r="P15" s="17" t="s">
        <v>27</v>
      </c>
      <c r="Q15" s="62" t="s">
        <v>26</v>
      </c>
    </row>
    <row r="16" spans="1:17" ht="60" x14ac:dyDescent="0.25">
      <c r="A16" s="267" t="s">
        <v>46</v>
      </c>
      <c r="B16" s="268"/>
      <c r="C16" s="10">
        <v>1</v>
      </c>
      <c r="D16" s="10"/>
      <c r="E16" s="11">
        <f t="shared" si="0"/>
        <v>1</v>
      </c>
      <c r="F16" s="28" t="s">
        <v>42</v>
      </c>
      <c r="G16" s="27" t="s">
        <v>96</v>
      </c>
      <c r="H16" s="21" t="s">
        <v>47</v>
      </c>
      <c r="I16" s="22" t="s">
        <v>23</v>
      </c>
      <c r="J16" s="23" t="s">
        <v>24</v>
      </c>
      <c r="K16" s="17" t="s">
        <v>27</v>
      </c>
      <c r="L16" s="17" t="s">
        <v>27</v>
      </c>
      <c r="M16" s="22"/>
      <c r="N16" s="22"/>
      <c r="O16" s="64" t="s">
        <v>118</v>
      </c>
      <c r="P16" s="17" t="s">
        <v>27</v>
      </c>
      <c r="Q16" s="62" t="s">
        <v>26</v>
      </c>
    </row>
    <row r="17" spans="1:17" ht="45" x14ac:dyDescent="0.25">
      <c r="A17" s="267" t="s">
        <v>50</v>
      </c>
      <c r="B17" s="268"/>
      <c r="C17" s="10">
        <v>1</v>
      </c>
      <c r="D17" s="10"/>
      <c r="E17" s="11">
        <f t="shared" si="0"/>
        <v>1</v>
      </c>
      <c r="F17" s="28" t="s">
        <v>42</v>
      </c>
      <c r="G17" s="27" t="s">
        <v>96</v>
      </c>
      <c r="H17" s="21" t="s">
        <v>51</v>
      </c>
      <c r="I17" s="22" t="s">
        <v>23</v>
      </c>
      <c r="J17" s="23" t="s">
        <v>24</v>
      </c>
      <c r="K17" s="17" t="s">
        <v>27</v>
      </c>
      <c r="L17" s="17" t="s">
        <v>27</v>
      </c>
      <c r="M17" s="22"/>
      <c r="N17" s="22"/>
      <c r="O17" s="66" t="s">
        <v>119</v>
      </c>
      <c r="P17" s="17" t="s">
        <v>27</v>
      </c>
      <c r="Q17" s="62" t="s">
        <v>26</v>
      </c>
    </row>
    <row r="18" spans="1:17" ht="45" x14ac:dyDescent="0.25">
      <c r="A18" s="267" t="s">
        <v>53</v>
      </c>
      <c r="B18" s="268"/>
      <c r="C18" s="10">
        <v>2</v>
      </c>
      <c r="D18" s="10">
        <v>1</v>
      </c>
      <c r="E18" s="11">
        <f t="shared" si="0"/>
        <v>3</v>
      </c>
      <c r="F18" s="28" t="s">
        <v>54</v>
      </c>
      <c r="G18" s="27" t="s">
        <v>100</v>
      </c>
      <c r="H18" s="21" t="s">
        <v>56</v>
      </c>
      <c r="I18" s="22" t="s">
        <v>23</v>
      </c>
      <c r="J18" s="23" t="s">
        <v>24</v>
      </c>
      <c r="K18" s="17" t="s">
        <v>27</v>
      </c>
      <c r="L18" s="17" t="s">
        <v>27</v>
      </c>
      <c r="M18" s="22"/>
      <c r="N18" s="22"/>
      <c r="O18" s="64" t="s">
        <v>101</v>
      </c>
      <c r="P18" s="17" t="s">
        <v>27</v>
      </c>
      <c r="Q18" s="62" t="s">
        <v>26</v>
      </c>
    </row>
    <row r="19" spans="1:17" ht="36" customHeight="1" x14ac:dyDescent="0.25">
      <c r="A19" s="304" t="s">
        <v>102</v>
      </c>
      <c r="B19" s="305"/>
      <c r="C19" s="67"/>
      <c r="D19" s="67"/>
      <c r="E19" s="11"/>
      <c r="F19" s="68"/>
      <c r="G19" s="69"/>
      <c r="H19" s="70"/>
      <c r="I19" s="70"/>
      <c r="J19" s="71"/>
      <c r="K19" s="71"/>
      <c r="L19" s="71"/>
      <c r="M19" s="70"/>
      <c r="N19" s="70"/>
      <c r="O19" s="70"/>
      <c r="P19" s="71"/>
      <c r="Q19" s="65"/>
    </row>
    <row r="20" spans="1:17" ht="39.75" customHeight="1" x14ac:dyDescent="0.3">
      <c r="A20" s="247" t="s">
        <v>58</v>
      </c>
      <c r="B20" s="248"/>
      <c r="C20" s="32">
        <f>SUM(C10:C19)</f>
        <v>22</v>
      </c>
      <c r="D20" s="32">
        <f>SUM(D10:D19)</f>
        <v>1</v>
      </c>
      <c r="E20" s="33">
        <f t="shared" si="0"/>
        <v>23</v>
      </c>
      <c r="F20" s="34" t="s">
        <v>59</v>
      </c>
      <c r="G20" s="35" t="s">
        <v>60</v>
      </c>
      <c r="P20" s="36"/>
    </row>
    <row r="21" spans="1:17" ht="21" x14ac:dyDescent="0.35">
      <c r="A21" s="37" t="s">
        <v>61</v>
      </c>
      <c r="B21" s="37"/>
      <c r="C21" s="39">
        <v>22</v>
      </c>
      <c r="D21" s="39">
        <v>1</v>
      </c>
      <c r="E21" s="39">
        <v>23</v>
      </c>
      <c r="F21" s="40">
        <v>8</v>
      </c>
      <c r="G21" s="40">
        <v>31</v>
      </c>
    </row>
    <row r="22" spans="1:17" ht="21" x14ac:dyDescent="0.35">
      <c r="A22" s="37" t="s">
        <v>103</v>
      </c>
      <c r="B22" s="37"/>
      <c r="C22" s="38">
        <v>23</v>
      </c>
      <c r="D22" s="38">
        <v>3</v>
      </c>
      <c r="E22" s="39">
        <v>26</v>
      </c>
      <c r="F22" s="40">
        <v>5</v>
      </c>
      <c r="G22" s="40">
        <v>31</v>
      </c>
    </row>
    <row r="25" spans="1:17" ht="48.75" customHeight="1" thickBot="1" x14ac:dyDescent="0.3">
      <c r="A25" s="41" t="s">
        <v>62</v>
      </c>
      <c r="B25" s="76" t="s">
        <v>63</v>
      </c>
      <c r="C25" s="43" t="s">
        <v>64</v>
      </c>
      <c r="D25" s="249" t="s">
        <v>65</v>
      </c>
      <c r="E25" s="250"/>
      <c r="F25" s="250"/>
      <c r="G25" s="251"/>
      <c r="H25" s="252" t="s">
        <v>66</v>
      </c>
      <c r="I25" s="253"/>
      <c r="J25" s="253"/>
      <c r="K25" s="253"/>
    </row>
    <row r="26" spans="1:17" s="6" customFormat="1" ht="111" customHeight="1" thickBot="1" x14ac:dyDescent="0.3">
      <c r="A26" s="80" t="s">
        <v>120</v>
      </c>
      <c r="B26" s="111" t="s">
        <v>121</v>
      </c>
      <c r="C26" s="82">
        <v>1</v>
      </c>
      <c r="D26" s="306" t="s">
        <v>68</v>
      </c>
      <c r="E26" s="307"/>
      <c r="F26" s="307"/>
      <c r="G26" s="308"/>
      <c r="H26" s="274" t="s">
        <v>199</v>
      </c>
      <c r="I26" s="275"/>
      <c r="J26" s="275"/>
      <c r="K26" s="276"/>
    </row>
    <row r="27" spans="1:17" s="6" customFormat="1" ht="51.75" customHeight="1" thickBot="1" x14ac:dyDescent="0.3">
      <c r="A27" s="313" t="s">
        <v>69</v>
      </c>
      <c r="B27" s="78" t="s">
        <v>70</v>
      </c>
      <c r="C27" s="79">
        <v>1</v>
      </c>
      <c r="D27" s="306" t="s">
        <v>68</v>
      </c>
      <c r="E27" s="307"/>
      <c r="F27" s="307"/>
      <c r="G27" s="308"/>
      <c r="H27" s="309" t="s">
        <v>122</v>
      </c>
      <c r="I27" s="310"/>
      <c r="J27" s="310"/>
      <c r="K27" s="310"/>
    </row>
    <row r="28" spans="1:17" s="6" customFormat="1" ht="110.25" customHeight="1" thickBot="1" x14ac:dyDescent="0.3">
      <c r="A28" s="314"/>
      <c r="B28" s="197" t="s">
        <v>315</v>
      </c>
      <c r="C28" s="79">
        <v>1</v>
      </c>
      <c r="D28" s="306" t="s">
        <v>68</v>
      </c>
      <c r="E28" s="307"/>
      <c r="F28" s="307"/>
      <c r="G28" s="308"/>
      <c r="H28" s="309" t="s">
        <v>104</v>
      </c>
      <c r="I28" s="310"/>
      <c r="J28" s="310"/>
      <c r="K28" s="310"/>
    </row>
    <row r="29" spans="1:17" s="6" customFormat="1" ht="158.25" customHeight="1" thickBot="1" x14ac:dyDescent="0.3">
      <c r="A29" s="77" t="s">
        <v>72</v>
      </c>
      <c r="B29" s="111" t="s">
        <v>317</v>
      </c>
      <c r="C29" s="79">
        <v>0.5</v>
      </c>
      <c r="D29" s="306" t="s">
        <v>68</v>
      </c>
      <c r="E29" s="307"/>
      <c r="F29" s="307"/>
      <c r="G29" s="308"/>
      <c r="H29" s="309" t="s">
        <v>104</v>
      </c>
      <c r="I29" s="310"/>
      <c r="J29" s="310"/>
      <c r="K29" s="310"/>
    </row>
    <row r="30" spans="1:17" s="6" customFormat="1" ht="105.75" customHeight="1" thickBot="1" x14ac:dyDescent="0.3">
      <c r="A30" s="50" t="s">
        <v>107</v>
      </c>
      <c r="B30" s="73" t="s">
        <v>108</v>
      </c>
      <c r="C30" s="45">
        <v>0.5</v>
      </c>
      <c r="D30" s="306" t="s">
        <v>68</v>
      </c>
      <c r="E30" s="307"/>
      <c r="F30" s="307"/>
      <c r="G30" s="308"/>
      <c r="H30" s="309" t="s">
        <v>104</v>
      </c>
      <c r="I30" s="310"/>
      <c r="J30" s="310"/>
      <c r="K30" s="310"/>
    </row>
    <row r="31" spans="1:17" s="6" customFormat="1" ht="126.75" customHeight="1" thickBot="1" x14ac:dyDescent="0.3">
      <c r="A31" s="74" t="s">
        <v>109</v>
      </c>
      <c r="B31" s="111" t="s">
        <v>319</v>
      </c>
      <c r="C31" s="45">
        <v>1</v>
      </c>
      <c r="D31" s="306" t="s">
        <v>68</v>
      </c>
      <c r="E31" s="307"/>
      <c r="F31" s="307"/>
      <c r="G31" s="308"/>
      <c r="H31" s="309" t="s">
        <v>122</v>
      </c>
      <c r="I31" s="310"/>
      <c r="J31" s="310"/>
      <c r="K31" s="310"/>
    </row>
    <row r="32" spans="1:17" s="6" customFormat="1" ht="111" thickBot="1" x14ac:dyDescent="0.3">
      <c r="A32" s="83" t="s">
        <v>123</v>
      </c>
      <c r="B32" s="121" t="s">
        <v>323</v>
      </c>
      <c r="C32" s="79">
        <v>1</v>
      </c>
      <c r="D32" s="306" t="s">
        <v>68</v>
      </c>
      <c r="E32" s="307"/>
      <c r="F32" s="307"/>
      <c r="G32" s="308"/>
      <c r="H32" s="309" t="s">
        <v>122</v>
      </c>
      <c r="I32" s="310"/>
      <c r="J32" s="310"/>
      <c r="K32" s="310"/>
    </row>
    <row r="33" spans="2:3" ht="19.5" thickBot="1" x14ac:dyDescent="0.35">
      <c r="B33" s="51" t="s">
        <v>58</v>
      </c>
      <c r="C33" s="52">
        <f>SUM(C26:C32)</f>
        <v>6</v>
      </c>
    </row>
  </sheetData>
  <sheetProtection formatRows="0"/>
  <mergeCells count="47">
    <mergeCell ref="D29:G29"/>
    <mergeCell ref="H29:K29"/>
    <mergeCell ref="D30:G30"/>
    <mergeCell ref="H30:K30"/>
    <mergeCell ref="D32:G32"/>
    <mergeCell ref="H32:K32"/>
    <mergeCell ref="D31:G31"/>
    <mergeCell ref="H31:K31"/>
    <mergeCell ref="A27:A28"/>
    <mergeCell ref="D27:G27"/>
    <mergeCell ref="H27:K27"/>
    <mergeCell ref="D28:G28"/>
    <mergeCell ref="H28:K28"/>
    <mergeCell ref="H25:K25"/>
    <mergeCell ref="D26:G26"/>
    <mergeCell ref="H26:K26"/>
    <mergeCell ref="A19:B19"/>
    <mergeCell ref="A20:B20"/>
    <mergeCell ref="D25:G25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A7:B9"/>
    <mergeCell ref="C2:N2"/>
    <mergeCell ref="C6:G6"/>
    <mergeCell ref="H6:N6"/>
    <mergeCell ref="C7:D7"/>
    <mergeCell ref="E7:E9"/>
    <mergeCell ref="F7:N7"/>
  </mergeCells>
  <hyperlinks>
    <hyperlink ref="H10" r:id="rId1" xr:uid="{00000000-0004-0000-0200-000000000000}"/>
    <hyperlink ref="H11" r:id="rId2" xr:uid="{00000000-0004-0000-0200-000001000000}"/>
    <hyperlink ref="H12" r:id="rId3" xr:uid="{00000000-0004-0000-0200-000002000000}"/>
    <hyperlink ref="H13" r:id="rId4" xr:uid="{00000000-0004-0000-0200-000003000000}"/>
    <hyperlink ref="H14" r:id="rId5" xr:uid="{00000000-0004-0000-0200-000004000000}"/>
    <hyperlink ref="H15" r:id="rId6" xr:uid="{00000000-0004-0000-0200-000005000000}"/>
    <hyperlink ref="H16" r:id="rId7" xr:uid="{00000000-0004-0000-0200-000006000000}"/>
    <hyperlink ref="H17" r:id="rId8" xr:uid="{00000000-0004-0000-0200-000007000000}"/>
    <hyperlink ref="H18" r:id="rId9" xr:uid="{00000000-0004-0000-0200-000008000000}"/>
  </hyperlinks>
  <pageMargins left="0.19685039370078738" right="0.19685039370078738" top="0.31496062992125984" bottom="0.31496062992125984" header="0.31496062992125984" footer="0.31496062992125984"/>
  <pageSetup paperSize="9" scale="47" fitToHeight="5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6"/>
  <sheetViews>
    <sheetView zoomScale="80" workbookViewId="0">
      <pane xSplit="2" ySplit="9" topLeftCell="C35" activePane="bottomRight" state="frozen"/>
      <selection activeCell="M19" sqref="M19"/>
      <selection pane="topRight"/>
      <selection pane="bottomLeft"/>
      <selection pane="bottomRight" activeCell="D33" sqref="D33:G33"/>
    </sheetView>
  </sheetViews>
  <sheetFormatPr defaultColWidth="8.85546875" defaultRowHeight="15" x14ac:dyDescent="0.25"/>
  <cols>
    <col min="1" max="1" width="24.42578125" customWidth="1"/>
    <col min="2" max="2" width="27.28515625" customWidth="1"/>
    <col min="3" max="3" width="9.140625" customWidth="1"/>
    <col min="4" max="4" width="9" customWidth="1"/>
    <col min="5" max="5" width="12" customWidth="1"/>
    <col min="6" max="6" width="9.85546875" customWidth="1"/>
    <col min="7" max="7" width="11" customWidth="1"/>
    <col min="8" max="8" width="36" customWidth="1"/>
    <col min="9" max="9" width="17.140625" customWidth="1"/>
    <col min="10" max="10" width="11" customWidth="1"/>
    <col min="11" max="11" width="9.85546875" customWidth="1"/>
    <col min="13" max="13" width="22.42578125" customWidth="1"/>
    <col min="14" max="14" width="20.42578125" customWidth="1"/>
    <col min="15" max="15" width="34.140625" customWidth="1"/>
    <col min="16" max="16" width="15.28515625" customWidth="1"/>
    <col min="17" max="17" width="19.42578125" customWidth="1"/>
  </cols>
  <sheetData>
    <row r="1" spans="1:17" ht="9" customHeight="1" x14ac:dyDescent="0.3">
      <c r="C1" s="1"/>
    </row>
    <row r="2" spans="1:17" ht="20.25" x14ac:dyDescent="0.3">
      <c r="A2" s="2"/>
      <c r="C2" s="234" t="s">
        <v>126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7" ht="20.25" x14ac:dyDescent="0.3">
      <c r="A3" s="2"/>
      <c r="C3" s="3"/>
      <c r="D3" s="3"/>
      <c r="E3" s="3"/>
      <c r="F3" s="3"/>
      <c r="G3" s="4" t="s">
        <v>1</v>
      </c>
      <c r="H3" s="5">
        <v>5</v>
      </c>
      <c r="I3" s="84"/>
      <c r="J3" s="84"/>
      <c r="K3" s="84"/>
      <c r="L3" s="84"/>
      <c r="M3" s="84"/>
      <c r="N3" s="3"/>
    </row>
    <row r="4" spans="1:17" ht="15.75" x14ac:dyDescent="0.25">
      <c r="C4" s="3"/>
      <c r="D4" s="3"/>
      <c r="E4" s="3"/>
      <c r="F4" s="3"/>
      <c r="G4" s="4" t="s">
        <v>2</v>
      </c>
      <c r="H4" s="5">
        <v>34</v>
      </c>
      <c r="I4" s="84"/>
      <c r="J4" s="84"/>
      <c r="K4" s="84"/>
      <c r="L4" s="84"/>
      <c r="M4" s="84"/>
      <c r="N4" s="3"/>
    </row>
    <row r="5" spans="1:17" ht="15.75" x14ac:dyDescent="0.25">
      <c r="C5" s="3"/>
      <c r="D5" s="3"/>
      <c r="E5" s="3"/>
      <c r="F5" s="3"/>
      <c r="G5" s="4" t="s">
        <v>3</v>
      </c>
      <c r="H5" s="5" t="s">
        <v>127</v>
      </c>
      <c r="I5" s="84"/>
      <c r="J5" s="84"/>
      <c r="K5" s="84"/>
      <c r="L5" s="84"/>
      <c r="M5" s="84"/>
      <c r="N5" s="3"/>
    </row>
    <row r="6" spans="1:17" ht="16.5" thickBot="1" x14ac:dyDescent="0.3">
      <c r="C6" s="315"/>
      <c r="D6" s="315"/>
      <c r="E6" s="315"/>
      <c r="F6" s="315"/>
      <c r="G6" s="315"/>
      <c r="H6" s="316"/>
      <c r="I6" s="317"/>
      <c r="J6" s="317"/>
      <c r="K6" s="317"/>
      <c r="L6" s="317"/>
      <c r="M6" s="317"/>
      <c r="N6" s="317"/>
    </row>
    <row r="7" spans="1:17" ht="51.95" customHeight="1" thickBot="1" x14ac:dyDescent="0.3">
      <c r="A7" s="282" t="s">
        <v>313</v>
      </c>
      <c r="B7" s="283"/>
      <c r="C7" s="290" t="s">
        <v>5</v>
      </c>
      <c r="D7" s="290"/>
      <c r="E7" s="239" t="s">
        <v>128</v>
      </c>
      <c r="F7" s="242" t="s">
        <v>7</v>
      </c>
      <c r="G7" s="243"/>
      <c r="H7" s="243"/>
      <c r="I7" s="243"/>
      <c r="J7" s="243"/>
      <c r="K7" s="243"/>
      <c r="L7" s="243"/>
      <c r="M7" s="243"/>
      <c r="N7" s="243"/>
      <c r="O7" s="291" t="s">
        <v>8</v>
      </c>
      <c r="P7" s="291"/>
      <c r="Q7" s="291"/>
    </row>
    <row r="8" spans="1:17" ht="129.75" customHeight="1" thickBot="1" x14ac:dyDescent="0.3">
      <c r="A8" s="284"/>
      <c r="B8" s="285"/>
      <c r="C8" s="255" t="s">
        <v>9</v>
      </c>
      <c r="D8" s="255" t="s">
        <v>10</v>
      </c>
      <c r="E8" s="240"/>
      <c r="F8" s="257" t="s">
        <v>75</v>
      </c>
      <c r="G8" s="258"/>
      <c r="H8" s="261" t="s">
        <v>76</v>
      </c>
      <c r="I8" s="293" t="s">
        <v>77</v>
      </c>
      <c r="J8" s="295" t="s">
        <v>78</v>
      </c>
      <c r="K8" s="297" t="s">
        <v>79</v>
      </c>
      <c r="L8" s="298"/>
      <c r="M8" s="299" t="s">
        <v>111</v>
      </c>
      <c r="N8" s="301" t="s">
        <v>81</v>
      </c>
      <c r="O8" s="303" t="s">
        <v>15</v>
      </c>
      <c r="P8" s="311" t="s">
        <v>16</v>
      </c>
      <c r="Q8" s="312"/>
    </row>
    <row r="9" spans="1:17" ht="39.950000000000003" customHeight="1" thickBot="1" x14ac:dyDescent="0.3">
      <c r="A9" s="286"/>
      <c r="B9" s="287"/>
      <c r="C9" s="256"/>
      <c r="D9" s="256"/>
      <c r="E9" s="240"/>
      <c r="F9" s="53" t="s">
        <v>17</v>
      </c>
      <c r="G9" s="9" t="s">
        <v>18</v>
      </c>
      <c r="H9" s="260"/>
      <c r="I9" s="294"/>
      <c r="J9" s="296"/>
      <c r="K9" s="54" t="s">
        <v>82</v>
      </c>
      <c r="L9" s="55" t="s">
        <v>83</v>
      </c>
      <c r="M9" s="300"/>
      <c r="N9" s="301"/>
      <c r="O9" s="303"/>
      <c r="P9" s="56" t="s">
        <v>19</v>
      </c>
      <c r="Q9" s="56" t="s">
        <v>20</v>
      </c>
    </row>
    <row r="10" spans="1:17" ht="48" thickBot="1" x14ac:dyDescent="0.3">
      <c r="A10" s="288" t="s">
        <v>21</v>
      </c>
      <c r="B10" s="289"/>
      <c r="C10" s="10">
        <v>5</v>
      </c>
      <c r="D10" s="10"/>
      <c r="E10" s="11">
        <f t="shared" ref="E10:E21" si="0">C10+D10</f>
        <v>5</v>
      </c>
      <c r="F10" s="19" t="s">
        <v>84</v>
      </c>
      <c r="G10" s="20" t="s">
        <v>85</v>
      </c>
      <c r="H10" s="14" t="s">
        <v>22</v>
      </c>
      <c r="I10" s="15" t="s">
        <v>23</v>
      </c>
      <c r="J10" s="16" t="s">
        <v>24</v>
      </c>
      <c r="K10" s="16" t="s">
        <v>27</v>
      </c>
      <c r="L10" s="23" t="s">
        <v>27</v>
      </c>
      <c r="M10" s="15"/>
      <c r="N10" s="60"/>
      <c r="O10" s="85" t="s">
        <v>129</v>
      </c>
      <c r="P10" s="17" t="s">
        <v>26</v>
      </c>
      <c r="Q10" s="18" t="s">
        <v>27</v>
      </c>
    </row>
    <row r="11" spans="1:17" ht="63.75" thickBot="1" x14ac:dyDescent="0.3">
      <c r="A11" s="267" t="s">
        <v>28</v>
      </c>
      <c r="B11" s="268"/>
      <c r="C11" s="10">
        <v>4</v>
      </c>
      <c r="D11" s="10"/>
      <c r="E11" s="11">
        <f t="shared" si="0"/>
        <v>4</v>
      </c>
      <c r="F11" s="28" t="s">
        <v>29</v>
      </c>
      <c r="G11" s="27" t="s">
        <v>87</v>
      </c>
      <c r="H11" s="21" t="s">
        <v>31</v>
      </c>
      <c r="I11" s="22" t="s">
        <v>23</v>
      </c>
      <c r="J11" s="16" t="s">
        <v>24</v>
      </c>
      <c r="K11" s="23" t="s">
        <v>27</v>
      </c>
      <c r="L11" s="23" t="s">
        <v>27</v>
      </c>
      <c r="M11" s="63"/>
      <c r="N11" s="22"/>
      <c r="O11" s="86" t="s">
        <v>130</v>
      </c>
      <c r="P11" s="23" t="s">
        <v>26</v>
      </c>
      <c r="Q11" s="25" t="s">
        <v>27</v>
      </c>
    </row>
    <row r="12" spans="1:17" ht="79.5" thickBot="1" x14ac:dyDescent="0.3">
      <c r="A12" s="267" t="s">
        <v>89</v>
      </c>
      <c r="B12" s="268"/>
      <c r="C12" s="10">
        <v>2</v>
      </c>
      <c r="D12" s="10"/>
      <c r="E12" s="11">
        <f t="shared" si="0"/>
        <v>2</v>
      </c>
      <c r="F12" s="28" t="s">
        <v>37</v>
      </c>
      <c r="G12" s="27" t="s">
        <v>90</v>
      </c>
      <c r="H12" s="21" t="s">
        <v>91</v>
      </c>
      <c r="I12" s="22" t="s">
        <v>23</v>
      </c>
      <c r="J12" s="23" t="s">
        <v>92</v>
      </c>
      <c r="K12" s="23" t="s">
        <v>27</v>
      </c>
      <c r="L12" s="23" t="s">
        <v>27</v>
      </c>
      <c r="M12" s="22"/>
      <c r="N12" s="22"/>
      <c r="O12" s="85" t="s">
        <v>131</v>
      </c>
      <c r="P12" s="23" t="s">
        <v>27</v>
      </c>
      <c r="Q12" s="25" t="s">
        <v>26</v>
      </c>
    </row>
    <row r="13" spans="1:17" ht="60" customHeight="1" thickBot="1" x14ac:dyDescent="0.3">
      <c r="A13" s="267" t="s">
        <v>33</v>
      </c>
      <c r="B13" s="268"/>
      <c r="C13" s="10">
        <v>4</v>
      </c>
      <c r="D13" s="10"/>
      <c r="E13" s="11">
        <f t="shared" si="0"/>
        <v>4</v>
      </c>
      <c r="F13" s="26" t="s">
        <v>29</v>
      </c>
      <c r="G13" s="27" t="s">
        <v>87</v>
      </c>
      <c r="H13" s="21" t="s">
        <v>34</v>
      </c>
      <c r="I13" s="22" t="s">
        <v>23</v>
      </c>
      <c r="J13" s="16" t="s">
        <v>24</v>
      </c>
      <c r="K13" s="23" t="s">
        <v>27</v>
      </c>
      <c r="L13" s="23" t="s">
        <v>27</v>
      </c>
      <c r="M13" s="22"/>
      <c r="N13" s="22"/>
      <c r="O13" s="87" t="s">
        <v>132</v>
      </c>
      <c r="P13" s="23" t="s">
        <v>26</v>
      </c>
      <c r="Q13" s="25" t="s">
        <v>27</v>
      </c>
    </row>
    <row r="14" spans="1:17" ht="54.95" customHeight="1" thickBot="1" x14ac:dyDescent="0.3">
      <c r="A14" s="267" t="s">
        <v>36</v>
      </c>
      <c r="B14" s="268"/>
      <c r="C14" s="10">
        <v>2</v>
      </c>
      <c r="D14" s="10"/>
      <c r="E14" s="11">
        <f t="shared" si="0"/>
        <v>2</v>
      </c>
      <c r="F14" s="28" t="s">
        <v>37</v>
      </c>
      <c r="G14" s="27" t="s">
        <v>90</v>
      </c>
      <c r="H14" s="21" t="s">
        <v>39</v>
      </c>
      <c r="I14" s="22" t="s">
        <v>23</v>
      </c>
      <c r="J14" s="16" t="s">
        <v>24</v>
      </c>
      <c r="K14" s="23" t="s">
        <v>27</v>
      </c>
      <c r="L14" s="23" t="s">
        <v>27</v>
      </c>
      <c r="M14" s="22"/>
      <c r="N14" s="22"/>
      <c r="O14" s="87" t="s">
        <v>133</v>
      </c>
      <c r="P14" s="23" t="s">
        <v>26</v>
      </c>
      <c r="Q14" s="25" t="s">
        <v>27</v>
      </c>
    </row>
    <row r="15" spans="1:17" ht="48" customHeight="1" thickBot="1" x14ac:dyDescent="0.3">
      <c r="A15" s="319" t="s">
        <v>134</v>
      </c>
      <c r="B15" s="320"/>
      <c r="C15" s="10">
        <v>1</v>
      </c>
      <c r="D15" s="10"/>
      <c r="E15" s="11">
        <f t="shared" si="0"/>
        <v>1</v>
      </c>
      <c r="F15" s="28" t="s">
        <v>42</v>
      </c>
      <c r="G15" s="27" t="s">
        <v>96</v>
      </c>
      <c r="H15" s="21" t="s">
        <v>135</v>
      </c>
      <c r="I15" s="22" t="s">
        <v>23</v>
      </c>
      <c r="J15" s="16" t="s">
        <v>29</v>
      </c>
      <c r="K15" s="23" t="s">
        <v>27</v>
      </c>
      <c r="L15" s="23" t="s">
        <v>27</v>
      </c>
      <c r="M15" s="22"/>
      <c r="N15" s="22"/>
      <c r="O15" s="88" t="s">
        <v>136</v>
      </c>
      <c r="P15" s="23" t="s">
        <v>26</v>
      </c>
      <c r="Q15" s="25" t="s">
        <v>27</v>
      </c>
    </row>
    <row r="16" spans="1:17" ht="48" thickBot="1" x14ac:dyDescent="0.3">
      <c r="A16" s="267" t="s">
        <v>41</v>
      </c>
      <c r="B16" s="268"/>
      <c r="C16" s="10">
        <v>1</v>
      </c>
      <c r="D16" s="10"/>
      <c r="E16" s="11">
        <f t="shared" si="0"/>
        <v>1</v>
      </c>
      <c r="F16" s="28" t="s">
        <v>42</v>
      </c>
      <c r="G16" s="27" t="s">
        <v>96</v>
      </c>
      <c r="H16" s="21" t="s">
        <v>44</v>
      </c>
      <c r="I16" s="22" t="s">
        <v>23</v>
      </c>
      <c r="J16" s="16" t="s">
        <v>24</v>
      </c>
      <c r="K16" s="23" t="s">
        <v>27</v>
      </c>
      <c r="L16" s="23" t="s">
        <v>27</v>
      </c>
      <c r="M16" s="22"/>
      <c r="N16" s="22"/>
      <c r="O16" s="86" t="s">
        <v>137</v>
      </c>
      <c r="P16" s="23" t="s">
        <v>27</v>
      </c>
      <c r="Q16" s="25" t="s">
        <v>26</v>
      </c>
    </row>
    <row r="17" spans="1:17" ht="63.75" thickBot="1" x14ac:dyDescent="0.3">
      <c r="A17" s="267" t="s">
        <v>46</v>
      </c>
      <c r="B17" s="268"/>
      <c r="C17" s="10">
        <v>1</v>
      </c>
      <c r="D17" s="10"/>
      <c r="E17" s="11">
        <f t="shared" si="0"/>
        <v>1</v>
      </c>
      <c r="F17" s="28" t="s">
        <v>42</v>
      </c>
      <c r="G17" s="27" t="s">
        <v>96</v>
      </c>
      <c r="H17" s="21" t="s">
        <v>47</v>
      </c>
      <c r="I17" s="22" t="s">
        <v>23</v>
      </c>
      <c r="J17" s="16" t="s">
        <v>24</v>
      </c>
      <c r="K17" s="23" t="s">
        <v>27</v>
      </c>
      <c r="L17" s="23" t="s">
        <v>27</v>
      </c>
      <c r="M17" s="22"/>
      <c r="N17" s="22"/>
      <c r="O17" s="86" t="s">
        <v>138</v>
      </c>
      <c r="P17" s="23" t="s">
        <v>27</v>
      </c>
      <c r="Q17" s="25" t="s">
        <v>26</v>
      </c>
    </row>
    <row r="18" spans="1:17" ht="48" thickBot="1" x14ac:dyDescent="0.3">
      <c r="A18" s="267" t="s">
        <v>50</v>
      </c>
      <c r="B18" s="268"/>
      <c r="C18" s="10">
        <v>1</v>
      </c>
      <c r="D18" s="10"/>
      <c r="E18" s="11">
        <f t="shared" si="0"/>
        <v>1</v>
      </c>
      <c r="F18" s="28" t="s">
        <v>42</v>
      </c>
      <c r="G18" s="27" t="s">
        <v>96</v>
      </c>
      <c r="H18" s="21" t="s">
        <v>51</v>
      </c>
      <c r="I18" s="22" t="s">
        <v>23</v>
      </c>
      <c r="J18" s="16" t="s">
        <v>24</v>
      </c>
      <c r="K18" s="23" t="s">
        <v>27</v>
      </c>
      <c r="L18" s="23" t="s">
        <v>27</v>
      </c>
      <c r="M18" s="22"/>
      <c r="N18" s="22"/>
      <c r="O18" s="86" t="s">
        <v>139</v>
      </c>
      <c r="P18" s="23" t="s">
        <v>27</v>
      </c>
      <c r="Q18" s="25" t="s">
        <v>26</v>
      </c>
    </row>
    <row r="19" spans="1:17" ht="79.5" thickBot="1" x14ac:dyDescent="0.3">
      <c r="A19" s="267" t="s">
        <v>53</v>
      </c>
      <c r="B19" s="268"/>
      <c r="C19" s="10">
        <v>2</v>
      </c>
      <c r="D19" s="10"/>
      <c r="E19" s="11">
        <f t="shared" si="0"/>
        <v>2</v>
      </c>
      <c r="F19" s="28" t="s">
        <v>54</v>
      </c>
      <c r="G19" s="27" t="s">
        <v>100</v>
      </c>
      <c r="H19" s="21" t="s">
        <v>56</v>
      </c>
      <c r="I19" s="22" t="s">
        <v>23</v>
      </c>
      <c r="J19" s="16" t="s">
        <v>24</v>
      </c>
      <c r="K19" s="23" t="s">
        <v>27</v>
      </c>
      <c r="L19" s="23" t="s">
        <v>27</v>
      </c>
      <c r="M19" s="196" t="s">
        <v>314</v>
      </c>
      <c r="N19" s="22"/>
      <c r="O19" s="86" t="s">
        <v>101</v>
      </c>
      <c r="P19" s="23" t="s">
        <v>27</v>
      </c>
      <c r="Q19" s="25" t="s">
        <v>26</v>
      </c>
    </row>
    <row r="20" spans="1:17" ht="36" customHeight="1" thickBot="1" x14ac:dyDescent="0.3">
      <c r="A20" s="304" t="s">
        <v>102</v>
      </c>
      <c r="B20" s="305"/>
      <c r="C20" s="67"/>
      <c r="D20" s="67"/>
      <c r="E20" s="11"/>
      <c r="F20" s="68"/>
      <c r="G20" s="69"/>
      <c r="H20" s="70"/>
      <c r="I20" s="70"/>
      <c r="J20" s="71"/>
      <c r="K20" s="71"/>
      <c r="L20" s="71"/>
      <c r="M20" s="70"/>
      <c r="N20" s="70"/>
      <c r="O20" s="22"/>
      <c r="P20" s="23"/>
      <c r="Q20" s="25"/>
    </row>
    <row r="21" spans="1:17" ht="39.75" customHeight="1" x14ac:dyDescent="0.3">
      <c r="A21" s="247" t="s">
        <v>58</v>
      </c>
      <c r="B21" s="248"/>
      <c r="C21" s="32">
        <f>SUM(C10:C20)</f>
        <v>23</v>
      </c>
      <c r="D21" s="32">
        <f>SUM(D10:D20)</f>
        <v>0</v>
      </c>
      <c r="E21" s="33">
        <f t="shared" si="0"/>
        <v>23</v>
      </c>
      <c r="F21" s="34" t="s">
        <v>59</v>
      </c>
      <c r="G21" s="35" t="s">
        <v>60</v>
      </c>
      <c r="P21" s="36"/>
      <c r="Q21" s="36"/>
    </row>
    <row r="22" spans="1:17" ht="21" x14ac:dyDescent="0.35">
      <c r="A22" s="37" t="s">
        <v>61</v>
      </c>
      <c r="B22" s="37"/>
      <c r="C22" s="39">
        <v>23</v>
      </c>
      <c r="D22" s="39">
        <v>0</v>
      </c>
      <c r="E22" s="39">
        <v>23</v>
      </c>
      <c r="F22" s="40">
        <v>8</v>
      </c>
      <c r="G22" s="40">
        <v>31</v>
      </c>
      <c r="P22" s="36"/>
      <c r="Q22" s="36"/>
    </row>
    <row r="23" spans="1:17" ht="21" x14ac:dyDescent="0.35">
      <c r="A23" s="37" t="s">
        <v>103</v>
      </c>
      <c r="B23" s="37"/>
      <c r="C23" s="38">
        <v>24</v>
      </c>
      <c r="D23" s="38">
        <v>2</v>
      </c>
      <c r="E23" s="39">
        <v>26</v>
      </c>
      <c r="F23" s="40">
        <v>5</v>
      </c>
      <c r="G23" s="40">
        <v>31</v>
      </c>
      <c r="P23" s="36"/>
      <c r="Q23" s="36"/>
    </row>
    <row r="24" spans="1:17" x14ac:dyDescent="0.25">
      <c r="P24" s="36"/>
      <c r="Q24" s="36"/>
    </row>
    <row r="25" spans="1:17" x14ac:dyDescent="0.25">
      <c r="A25" s="318" t="s">
        <v>140</v>
      </c>
      <c r="B25" s="318"/>
    </row>
    <row r="26" spans="1:17" ht="48.75" customHeight="1" thickBot="1" x14ac:dyDescent="0.3">
      <c r="A26" s="89" t="s">
        <v>62</v>
      </c>
      <c r="B26" s="76" t="s">
        <v>63</v>
      </c>
      <c r="C26" s="43" t="s">
        <v>64</v>
      </c>
      <c r="D26" s="249" t="s">
        <v>65</v>
      </c>
      <c r="E26" s="250"/>
      <c r="F26" s="250"/>
      <c r="G26" s="251"/>
      <c r="H26" s="321" t="s">
        <v>66</v>
      </c>
      <c r="I26" s="322"/>
      <c r="J26" s="322"/>
      <c r="K26" s="323"/>
    </row>
    <row r="27" spans="1:17" s="6" customFormat="1" ht="90" customHeight="1" thickBot="1" x14ac:dyDescent="0.3">
      <c r="A27" s="324" t="s">
        <v>67</v>
      </c>
      <c r="B27" s="327" t="s">
        <v>321</v>
      </c>
      <c r="C27" s="328">
        <v>2</v>
      </c>
      <c r="D27" s="306" t="s">
        <v>68</v>
      </c>
      <c r="E27" s="307"/>
      <c r="F27" s="307"/>
      <c r="G27" s="308"/>
      <c r="H27" s="274" t="s">
        <v>105</v>
      </c>
      <c r="I27" s="275"/>
      <c r="J27" s="275"/>
      <c r="K27" s="276"/>
    </row>
    <row r="28" spans="1:17" s="6" customFormat="1" ht="126.75" hidden="1" customHeight="1" x14ac:dyDescent="0.25">
      <c r="A28" s="325"/>
      <c r="B28" s="327"/>
      <c r="C28" s="329"/>
      <c r="D28" s="306" t="s">
        <v>68</v>
      </c>
      <c r="E28" s="307"/>
      <c r="F28" s="307"/>
      <c r="G28" s="308"/>
      <c r="H28" s="331"/>
      <c r="I28" s="332"/>
      <c r="J28" s="332"/>
      <c r="K28" s="333"/>
      <c r="M28" s="337"/>
    </row>
    <row r="29" spans="1:17" s="6" customFormat="1" ht="0.75" customHeight="1" thickBot="1" x14ac:dyDescent="0.3">
      <c r="A29" s="326"/>
      <c r="B29" s="327"/>
      <c r="C29" s="330"/>
      <c r="D29" s="306" t="s">
        <v>68</v>
      </c>
      <c r="E29" s="307"/>
      <c r="F29" s="307"/>
      <c r="G29" s="308"/>
      <c r="H29" s="334"/>
      <c r="I29" s="335"/>
      <c r="J29" s="335"/>
      <c r="K29" s="336"/>
      <c r="M29" s="337"/>
    </row>
    <row r="30" spans="1:17" s="6" customFormat="1" ht="60.75" customHeight="1" thickBot="1" x14ac:dyDescent="0.3">
      <c r="A30" s="324" t="s">
        <v>141</v>
      </c>
      <c r="B30" s="90" t="s">
        <v>70</v>
      </c>
      <c r="C30" s="79">
        <v>1</v>
      </c>
      <c r="D30" s="306" t="s">
        <v>68</v>
      </c>
      <c r="E30" s="307"/>
      <c r="F30" s="307"/>
      <c r="G30" s="308"/>
      <c r="H30" s="309" t="s">
        <v>104</v>
      </c>
      <c r="I30" s="310"/>
      <c r="J30" s="310"/>
      <c r="K30" s="310"/>
    </row>
    <row r="31" spans="1:17" s="6" customFormat="1" ht="63.75" customHeight="1" thickBot="1" x14ac:dyDescent="0.3">
      <c r="A31" s="325"/>
      <c r="B31" s="90" t="s">
        <v>315</v>
      </c>
      <c r="C31" s="82">
        <v>1</v>
      </c>
      <c r="D31" s="306" t="s">
        <v>68</v>
      </c>
      <c r="E31" s="307"/>
      <c r="F31" s="307"/>
      <c r="G31" s="308"/>
      <c r="H31" s="274" t="s">
        <v>104</v>
      </c>
      <c r="I31" s="275"/>
      <c r="J31" s="275"/>
      <c r="K31" s="276"/>
    </row>
    <row r="32" spans="1:17" s="6" customFormat="1" ht="158.25" customHeight="1" thickBot="1" x14ac:dyDescent="0.3">
      <c r="A32" s="91" t="s">
        <v>142</v>
      </c>
      <c r="B32" s="111" t="s">
        <v>317</v>
      </c>
      <c r="C32" s="79">
        <v>0.5</v>
      </c>
      <c r="D32" s="306" t="s">
        <v>68</v>
      </c>
      <c r="E32" s="307"/>
      <c r="F32" s="307"/>
      <c r="G32" s="308"/>
      <c r="H32" s="309" t="s">
        <v>339</v>
      </c>
      <c r="I32" s="310"/>
      <c r="J32" s="310"/>
      <c r="K32" s="310"/>
    </row>
    <row r="33" spans="1:11" s="6" customFormat="1" ht="150" customHeight="1" thickBot="1" x14ac:dyDescent="0.3">
      <c r="A33" s="338" t="s">
        <v>143</v>
      </c>
      <c r="B33" s="92" t="s">
        <v>144</v>
      </c>
      <c r="C33" s="82">
        <v>0.5</v>
      </c>
      <c r="D33" s="306" t="s">
        <v>68</v>
      </c>
      <c r="E33" s="307"/>
      <c r="F33" s="307"/>
      <c r="G33" s="308"/>
      <c r="H33" s="309" t="s">
        <v>106</v>
      </c>
      <c r="I33" s="310"/>
      <c r="J33" s="310"/>
      <c r="K33" s="310"/>
    </row>
    <row r="34" spans="1:11" s="6" customFormat="1" ht="105.75" customHeight="1" thickBot="1" x14ac:dyDescent="0.3">
      <c r="A34" s="339"/>
      <c r="B34" s="73" t="s">
        <v>318</v>
      </c>
      <c r="C34" s="79">
        <v>0.5</v>
      </c>
      <c r="D34" s="306" t="s">
        <v>68</v>
      </c>
      <c r="E34" s="307"/>
      <c r="F34" s="307"/>
      <c r="G34" s="308"/>
      <c r="H34" s="309" t="s">
        <v>106</v>
      </c>
      <c r="I34" s="310"/>
      <c r="J34" s="310"/>
      <c r="K34" s="310"/>
    </row>
    <row r="35" spans="1:11" s="6" customFormat="1" ht="126.75" thickBot="1" x14ac:dyDescent="0.3">
      <c r="A35" s="340"/>
      <c r="B35" s="111" t="s">
        <v>319</v>
      </c>
      <c r="C35" s="45">
        <v>0.5</v>
      </c>
      <c r="D35" s="306" t="s">
        <v>68</v>
      </c>
      <c r="E35" s="307"/>
      <c r="F35" s="307"/>
      <c r="G35" s="308"/>
      <c r="H35" s="309" t="s">
        <v>106</v>
      </c>
      <c r="I35" s="310"/>
      <c r="J35" s="310"/>
      <c r="K35" s="310"/>
    </row>
    <row r="36" spans="1:11" ht="19.5" thickBot="1" x14ac:dyDescent="0.35">
      <c r="B36" s="51" t="s">
        <v>58</v>
      </c>
      <c r="C36" s="52">
        <f>SUM(C27:C35)</f>
        <v>6</v>
      </c>
    </row>
  </sheetData>
  <sheetProtection formatRows="0"/>
  <mergeCells count="56">
    <mergeCell ref="H33:K33"/>
    <mergeCell ref="A33:A35"/>
    <mergeCell ref="D33:G33"/>
    <mergeCell ref="D32:G32"/>
    <mergeCell ref="H32:K32"/>
    <mergeCell ref="D34:G34"/>
    <mergeCell ref="H34:K34"/>
    <mergeCell ref="D35:G35"/>
    <mergeCell ref="H35:K35"/>
    <mergeCell ref="M28:M29"/>
    <mergeCell ref="A30:A31"/>
    <mergeCell ref="D30:G30"/>
    <mergeCell ref="H30:K30"/>
    <mergeCell ref="H31:K31"/>
    <mergeCell ref="D28:G28"/>
    <mergeCell ref="D29:G29"/>
    <mergeCell ref="D31:G31"/>
    <mergeCell ref="D26:G26"/>
    <mergeCell ref="H26:K26"/>
    <mergeCell ref="A27:A29"/>
    <mergeCell ref="B27:B29"/>
    <mergeCell ref="C27:C29"/>
    <mergeCell ref="H27:K29"/>
    <mergeCell ref="D27:G27"/>
    <mergeCell ref="A20:B20"/>
    <mergeCell ref="A21:B21"/>
    <mergeCell ref="A25:B25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A7:B9"/>
    <mergeCell ref="C2:N2"/>
    <mergeCell ref="C6:G6"/>
    <mergeCell ref="H6:N6"/>
    <mergeCell ref="C7:D7"/>
    <mergeCell ref="E7:E9"/>
    <mergeCell ref="F7:N7"/>
  </mergeCells>
  <hyperlinks>
    <hyperlink ref="H10" r:id="rId1" xr:uid="{00000000-0004-0000-0300-000000000000}"/>
    <hyperlink ref="H11" r:id="rId2" xr:uid="{00000000-0004-0000-0300-000001000000}"/>
    <hyperlink ref="H12" r:id="rId3" xr:uid="{00000000-0004-0000-0300-000002000000}"/>
    <hyperlink ref="H13" r:id="rId4" xr:uid="{00000000-0004-0000-0300-000003000000}"/>
    <hyperlink ref="H14" r:id="rId5" xr:uid="{00000000-0004-0000-0300-000004000000}"/>
    <hyperlink ref="H15" r:id="rId6" xr:uid="{00000000-0004-0000-0300-000005000000}"/>
    <hyperlink ref="H16" r:id="rId7" xr:uid="{00000000-0004-0000-0300-000006000000}"/>
    <hyperlink ref="H17" r:id="rId8" xr:uid="{00000000-0004-0000-0300-000007000000}"/>
    <hyperlink ref="H18" r:id="rId9" xr:uid="{00000000-0004-0000-0300-000008000000}"/>
    <hyperlink ref="H19" r:id="rId10" xr:uid="{00000000-0004-0000-0300-000009000000}"/>
  </hyperlinks>
  <pageMargins left="0.19685039370078738" right="0.15748031496062992" top="0.31496062992125984" bottom="0.31496062992125984" header="0.31496062992125984" footer="0.31496062992125984"/>
  <pageSetup paperSize="9" scale="43" fitToHeight="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M31"/>
  <sheetViews>
    <sheetView topLeftCell="C14" zoomScale="75" workbookViewId="0">
      <selection activeCell="C31" sqref="C31:H31"/>
    </sheetView>
  </sheetViews>
  <sheetFormatPr defaultColWidth="11.42578125" defaultRowHeight="15" x14ac:dyDescent="0.25"/>
  <cols>
    <col min="1" max="1" width="11.42578125" style="93"/>
    <col min="2" max="2" width="5" style="93" customWidth="1"/>
    <col min="3" max="3" width="37" style="93" customWidth="1"/>
    <col min="4" max="4" width="81.28515625" style="93" customWidth="1"/>
    <col min="5" max="8" width="25.140625" style="93" customWidth="1"/>
    <col min="9" max="9" width="25.140625" style="93" hidden="1" customWidth="1"/>
    <col min="10" max="10" width="26" style="93" hidden="1" customWidth="1"/>
    <col min="11" max="11" width="24.140625" style="93" hidden="1" customWidth="1"/>
    <col min="12" max="12" width="23.42578125" style="93" hidden="1" customWidth="1"/>
    <col min="13" max="13" width="11.42578125" style="93"/>
  </cols>
  <sheetData>
    <row r="2" spans="1:13" ht="20.25" x14ac:dyDescent="0.3">
      <c r="A2" s="346" t="s">
        <v>145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3" ht="15.75" x14ac:dyDescent="0.25">
      <c r="D3" s="94"/>
      <c r="E3" s="95" t="s">
        <v>1</v>
      </c>
      <c r="F3" s="96">
        <v>5</v>
      </c>
      <c r="G3" s="97"/>
      <c r="H3" s="97"/>
      <c r="I3" s="97"/>
      <c r="J3" s="97"/>
      <c r="K3" s="97"/>
    </row>
    <row r="4" spans="1:13" ht="15.75" x14ac:dyDescent="0.25">
      <c r="D4" s="94"/>
      <c r="E4" s="95" t="s">
        <v>2</v>
      </c>
      <c r="F4" s="96">
        <v>34</v>
      </c>
      <c r="G4" s="97"/>
      <c r="H4" s="97"/>
      <c r="I4" s="97"/>
      <c r="J4" s="97"/>
      <c r="K4" s="97"/>
    </row>
    <row r="5" spans="1:13" x14ac:dyDescent="0.25">
      <c r="E5" s="98"/>
      <c r="F5" s="99"/>
      <c r="G5" s="97"/>
      <c r="H5" s="97"/>
      <c r="I5" s="97"/>
      <c r="J5" s="97"/>
      <c r="K5" s="97"/>
    </row>
    <row r="7" spans="1:13" ht="37.5" x14ac:dyDescent="0.25">
      <c r="B7" s="100" t="s">
        <v>146</v>
      </c>
      <c r="C7" s="100" t="s">
        <v>147</v>
      </c>
      <c r="D7" s="100" t="s">
        <v>63</v>
      </c>
      <c r="E7" s="101">
        <v>1</v>
      </c>
      <c r="F7" s="101">
        <v>2</v>
      </c>
      <c r="G7" s="101">
        <v>3</v>
      </c>
      <c r="H7" s="101">
        <v>4</v>
      </c>
      <c r="I7" s="102"/>
      <c r="J7" s="102"/>
      <c r="K7" s="102"/>
      <c r="L7" s="102"/>
    </row>
    <row r="8" spans="1:13" ht="41.1" customHeight="1" x14ac:dyDescent="0.45">
      <c r="B8" s="100"/>
      <c r="C8" s="347" t="s">
        <v>148</v>
      </c>
      <c r="D8" s="348"/>
      <c r="E8" s="103">
        <v>5</v>
      </c>
      <c r="F8" s="103">
        <v>8</v>
      </c>
      <c r="G8" s="103">
        <v>8</v>
      </c>
      <c r="H8" s="103">
        <v>8</v>
      </c>
      <c r="I8" s="104"/>
      <c r="J8" s="105"/>
      <c r="K8" s="105"/>
      <c r="L8" s="106"/>
      <c r="M8" s="107">
        <f>SUM(E9:H22)</f>
        <v>29</v>
      </c>
    </row>
    <row r="9" spans="1:13" ht="31.5" x14ac:dyDescent="0.25">
      <c r="B9" s="344">
        <v>1</v>
      </c>
      <c r="C9" s="345" t="s">
        <v>67</v>
      </c>
      <c r="D9" s="22" t="s">
        <v>321</v>
      </c>
      <c r="E9" s="349">
        <v>2</v>
      </c>
      <c r="F9" s="350"/>
      <c r="G9" s="351">
        <v>2</v>
      </c>
      <c r="H9" s="352"/>
      <c r="I9" s="353"/>
      <c r="J9" s="353"/>
      <c r="K9" s="353"/>
      <c r="L9" s="354"/>
    </row>
    <row r="10" spans="1:13" ht="42.95" customHeight="1" x14ac:dyDescent="0.25">
      <c r="B10" s="344"/>
      <c r="C10" s="345"/>
      <c r="D10" s="112" t="s">
        <v>322</v>
      </c>
      <c r="E10" s="108">
        <v>2</v>
      </c>
      <c r="F10" s="109"/>
      <c r="G10" s="109"/>
      <c r="H10" s="109"/>
      <c r="I10" s="113"/>
      <c r="J10" s="114"/>
      <c r="K10" s="355"/>
      <c r="L10" s="354"/>
    </row>
    <row r="11" spans="1:13" ht="37.5" x14ac:dyDescent="0.25">
      <c r="B11" s="74">
        <v>2</v>
      </c>
      <c r="C11" s="83" t="s">
        <v>120</v>
      </c>
      <c r="D11" s="111" t="s">
        <v>121</v>
      </c>
      <c r="E11" s="341">
        <v>1</v>
      </c>
      <c r="F11" s="342"/>
      <c r="G11" s="342"/>
      <c r="H11" s="343"/>
      <c r="I11" s="114"/>
      <c r="J11" s="115"/>
      <c r="K11" s="115"/>
      <c r="L11" s="115"/>
    </row>
    <row r="12" spans="1:13" ht="31.5" x14ac:dyDescent="0.25">
      <c r="B12" s="344">
        <v>3</v>
      </c>
      <c r="C12" s="345" t="s">
        <v>141</v>
      </c>
      <c r="D12" s="22" t="s">
        <v>70</v>
      </c>
      <c r="E12" s="108">
        <v>1</v>
      </c>
      <c r="F12" s="109">
        <v>1</v>
      </c>
      <c r="G12" s="109">
        <v>1</v>
      </c>
      <c r="H12" s="109">
        <v>1</v>
      </c>
      <c r="I12" s="110"/>
      <c r="J12" s="116"/>
      <c r="K12" s="116"/>
      <c r="L12" s="116"/>
    </row>
    <row r="13" spans="1:13" ht="31.5" x14ac:dyDescent="0.25">
      <c r="B13" s="344"/>
      <c r="C13" s="345"/>
      <c r="D13" s="197" t="s">
        <v>315</v>
      </c>
      <c r="E13" s="108">
        <v>1</v>
      </c>
      <c r="F13" s="109">
        <v>1</v>
      </c>
      <c r="G13" s="109">
        <v>1</v>
      </c>
      <c r="H13" s="109">
        <v>1</v>
      </c>
      <c r="I13" s="110"/>
      <c r="J13" s="116"/>
      <c r="K13" s="116"/>
      <c r="L13" s="116"/>
    </row>
    <row r="14" spans="1:13" ht="51" customHeight="1" x14ac:dyDescent="0.25">
      <c r="B14" s="344">
        <v>4</v>
      </c>
      <c r="C14" s="345" t="s">
        <v>123</v>
      </c>
      <c r="D14" s="121" t="s">
        <v>323</v>
      </c>
      <c r="E14" s="341">
        <v>2</v>
      </c>
      <c r="F14" s="342"/>
      <c r="G14" s="342"/>
      <c r="H14" s="343"/>
      <c r="I14" s="114"/>
      <c r="J14" s="115"/>
      <c r="K14" s="115"/>
      <c r="L14" s="115"/>
    </row>
    <row r="15" spans="1:13" ht="33.75" hidden="1" customHeight="1" x14ac:dyDescent="0.25">
      <c r="B15" s="344"/>
      <c r="C15" s="345"/>
      <c r="D15" s="360"/>
      <c r="E15" s="117"/>
      <c r="F15" s="118"/>
      <c r="G15" s="118"/>
      <c r="H15" s="118"/>
      <c r="I15" s="110"/>
      <c r="J15" s="116"/>
      <c r="K15" s="116"/>
      <c r="L15" s="116"/>
    </row>
    <row r="16" spans="1:13" ht="33.75" hidden="1" customHeight="1" x14ac:dyDescent="0.25">
      <c r="B16" s="344"/>
      <c r="C16" s="345"/>
      <c r="D16" s="360"/>
      <c r="E16" s="119"/>
      <c r="F16" s="120"/>
      <c r="G16" s="120"/>
      <c r="H16" s="120"/>
      <c r="I16" s="110"/>
      <c r="J16" s="116"/>
      <c r="K16" s="116"/>
      <c r="L16" s="116"/>
    </row>
    <row r="17" spans="2:13" ht="54.75" customHeight="1" x14ac:dyDescent="0.25">
      <c r="B17" s="344"/>
      <c r="C17" s="345"/>
      <c r="D17" s="22" t="s">
        <v>324</v>
      </c>
      <c r="E17" s="357">
        <v>2</v>
      </c>
      <c r="F17" s="358"/>
      <c r="G17" s="358"/>
      <c r="H17" s="359"/>
      <c r="I17" s="114"/>
      <c r="J17" s="115"/>
      <c r="K17" s="115"/>
      <c r="L17" s="115"/>
    </row>
    <row r="18" spans="2:13" ht="59.25" customHeight="1" x14ac:dyDescent="0.25">
      <c r="B18" s="74">
        <v>5</v>
      </c>
      <c r="C18" s="83" t="s">
        <v>149</v>
      </c>
      <c r="D18" s="111" t="s">
        <v>316</v>
      </c>
      <c r="E18" s="108">
        <v>1</v>
      </c>
      <c r="F18" s="109">
        <v>1</v>
      </c>
      <c r="G18" s="109">
        <v>1</v>
      </c>
      <c r="H18" s="109"/>
      <c r="I18" s="353"/>
      <c r="J18" s="353"/>
      <c r="K18" s="353"/>
      <c r="L18" s="354"/>
    </row>
    <row r="19" spans="2:13" ht="51" customHeight="1" x14ac:dyDescent="0.25">
      <c r="B19" s="74">
        <v>6</v>
      </c>
      <c r="C19" s="83" t="s">
        <v>150</v>
      </c>
      <c r="D19" s="111" t="s">
        <v>317</v>
      </c>
      <c r="E19" s="108"/>
      <c r="F19" s="109"/>
      <c r="G19" s="109">
        <v>1</v>
      </c>
      <c r="H19" s="109">
        <v>1</v>
      </c>
      <c r="I19" s="110"/>
      <c r="J19" s="116"/>
      <c r="K19" s="116"/>
      <c r="L19" s="116"/>
    </row>
    <row r="20" spans="2:13" ht="68.25" customHeight="1" x14ac:dyDescent="0.25">
      <c r="B20" s="344">
        <v>7</v>
      </c>
      <c r="C20" s="345" t="s">
        <v>109</v>
      </c>
      <c r="D20" s="122" t="s">
        <v>144</v>
      </c>
      <c r="E20" s="108"/>
      <c r="F20" s="109"/>
      <c r="G20" s="109"/>
      <c r="H20" s="109">
        <v>1</v>
      </c>
      <c r="I20" s="110"/>
      <c r="J20" s="116"/>
      <c r="K20" s="116"/>
      <c r="L20" s="116">
        <v>1</v>
      </c>
    </row>
    <row r="21" spans="2:13" ht="47.25" x14ac:dyDescent="0.25">
      <c r="B21" s="344"/>
      <c r="C21" s="345"/>
      <c r="D21" s="111" t="s">
        <v>319</v>
      </c>
      <c r="E21" s="108"/>
      <c r="F21" s="109">
        <v>1</v>
      </c>
      <c r="G21" s="109">
        <v>1</v>
      </c>
      <c r="H21" s="109">
        <v>1</v>
      </c>
      <c r="I21" s="110"/>
      <c r="J21" s="116"/>
      <c r="K21" s="116"/>
      <c r="L21" s="116"/>
    </row>
    <row r="22" spans="2:13" ht="47.25" x14ac:dyDescent="0.25">
      <c r="B22" s="344"/>
      <c r="C22" s="345"/>
      <c r="D22" s="111" t="s">
        <v>318</v>
      </c>
      <c r="E22" s="108"/>
      <c r="F22" s="109"/>
      <c r="G22" s="109"/>
      <c r="H22" s="109">
        <v>1</v>
      </c>
      <c r="I22" s="110"/>
      <c r="J22" s="116"/>
      <c r="K22" s="116"/>
      <c r="L22" s="116">
        <v>1</v>
      </c>
    </row>
    <row r="23" spans="2:13" x14ac:dyDescent="0.25">
      <c r="C23" s="93" t="s">
        <v>151</v>
      </c>
    </row>
    <row r="31" spans="2:13" ht="107.25" customHeight="1" x14ac:dyDescent="0.3">
      <c r="C31" s="356" t="s">
        <v>152</v>
      </c>
      <c r="D31" s="356"/>
      <c r="E31" s="356"/>
      <c r="F31" s="356"/>
      <c r="G31" s="356"/>
      <c r="H31" s="356"/>
      <c r="I31" s="123"/>
      <c r="J31" s="123"/>
      <c r="K31" s="123"/>
      <c r="L31" s="123"/>
      <c r="M31" s="123"/>
    </row>
  </sheetData>
  <mergeCells count="20">
    <mergeCell ref="C31:H31"/>
    <mergeCell ref="E17:H17"/>
    <mergeCell ref="E14:H14"/>
    <mergeCell ref="I18:L18"/>
    <mergeCell ref="B20:B22"/>
    <mergeCell ref="C20:C22"/>
    <mergeCell ref="B14:B17"/>
    <mergeCell ref="C14:C17"/>
    <mergeCell ref="D15:D16"/>
    <mergeCell ref="E11:H11"/>
    <mergeCell ref="B12:B13"/>
    <mergeCell ref="C12:C13"/>
    <mergeCell ref="A2:L2"/>
    <mergeCell ref="C8:D8"/>
    <mergeCell ref="B9:B10"/>
    <mergeCell ref="C9:C10"/>
    <mergeCell ref="E9:F9"/>
    <mergeCell ref="G9:H9"/>
    <mergeCell ref="I9:L9"/>
    <mergeCell ref="K10:L10"/>
  </mergeCells>
  <pageMargins left="0.7" right="0.7" top="0.75" bottom="0.75" header="0.3" footer="0.3"/>
  <pageSetup paperSize="9" scale="4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46"/>
  <sheetViews>
    <sheetView zoomScale="75" workbookViewId="0">
      <pane xSplit="2" ySplit="9" topLeftCell="C37" activePane="bottomRight" state="frozen"/>
      <selection activeCell="P8" sqref="P8:Q8"/>
      <selection pane="topRight"/>
      <selection pane="bottomLeft"/>
      <selection pane="bottomRight" activeCell="F51" sqref="F51"/>
    </sheetView>
  </sheetViews>
  <sheetFormatPr defaultColWidth="8.85546875" defaultRowHeight="15" x14ac:dyDescent="0.25"/>
  <cols>
    <col min="1" max="1" width="23.140625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6.7109375" customWidth="1"/>
    <col min="13" max="13" width="22.42578125" customWidth="1"/>
    <col min="14" max="14" width="20.42578125" customWidth="1"/>
    <col min="15" max="15" width="34.140625" customWidth="1"/>
    <col min="16" max="16" width="16.85546875" customWidth="1"/>
    <col min="17" max="17" width="18.28515625" customWidth="1"/>
  </cols>
  <sheetData>
    <row r="1" spans="1:17" ht="9" customHeight="1" x14ac:dyDescent="0.3">
      <c r="C1" s="1"/>
    </row>
    <row r="2" spans="1:17" ht="20.25" x14ac:dyDescent="0.3">
      <c r="A2" s="2"/>
      <c r="C2" s="234" t="s">
        <v>153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7" ht="20.25" x14ac:dyDescent="0.3">
      <c r="A3" s="2"/>
      <c r="D3" s="3"/>
      <c r="E3" s="3"/>
      <c r="F3" s="3"/>
      <c r="G3" s="4" t="s">
        <v>1</v>
      </c>
      <c r="H3" s="5">
        <v>5</v>
      </c>
      <c r="I3" s="6"/>
      <c r="J3" s="6"/>
      <c r="K3" s="6"/>
      <c r="L3" s="6"/>
      <c r="M3" s="6"/>
    </row>
    <row r="4" spans="1:17" ht="15.75" x14ac:dyDescent="0.25">
      <c r="D4" s="3"/>
      <c r="E4" s="3"/>
      <c r="F4" s="3"/>
      <c r="G4" s="4" t="s">
        <v>2</v>
      </c>
      <c r="H4" s="5">
        <v>34</v>
      </c>
      <c r="I4" s="6"/>
      <c r="J4" s="6"/>
      <c r="K4" s="6"/>
      <c r="L4" s="6"/>
      <c r="M4" s="6"/>
    </row>
    <row r="5" spans="1:17" ht="15.75" x14ac:dyDescent="0.25">
      <c r="D5" s="3"/>
      <c r="E5" s="3"/>
      <c r="F5" s="3"/>
      <c r="G5" s="4" t="s">
        <v>3</v>
      </c>
      <c r="H5" s="5" t="s">
        <v>154</v>
      </c>
      <c r="I5" s="6"/>
      <c r="J5" s="6"/>
      <c r="K5" s="6"/>
      <c r="L5" s="6"/>
      <c r="M5" s="6"/>
    </row>
    <row r="6" spans="1:17" ht="15.75" thickBot="1" x14ac:dyDescent="0.3"/>
    <row r="7" spans="1:17" ht="54" customHeight="1" thickBot="1" x14ac:dyDescent="0.3">
      <c r="A7" s="282" t="s">
        <v>313</v>
      </c>
      <c r="B7" s="283"/>
      <c r="C7" s="290" t="s">
        <v>5</v>
      </c>
      <c r="D7" s="290"/>
      <c r="E7" s="361" t="s">
        <v>6</v>
      </c>
      <c r="F7" s="242" t="s">
        <v>7</v>
      </c>
      <c r="G7" s="243"/>
      <c r="H7" s="243"/>
      <c r="I7" s="243"/>
      <c r="J7" s="243"/>
      <c r="K7" s="243"/>
      <c r="L7" s="243"/>
      <c r="M7" s="243"/>
      <c r="N7" s="243"/>
      <c r="O7" s="291" t="s">
        <v>8</v>
      </c>
      <c r="P7" s="292"/>
      <c r="Q7" s="292"/>
    </row>
    <row r="8" spans="1:17" ht="111.95" customHeight="1" thickBot="1" x14ac:dyDescent="0.3">
      <c r="A8" s="284"/>
      <c r="B8" s="285"/>
      <c r="C8" s="255" t="s">
        <v>9</v>
      </c>
      <c r="D8" s="255" t="s">
        <v>10</v>
      </c>
      <c r="E8" s="362"/>
      <c r="F8" s="257" t="s">
        <v>155</v>
      </c>
      <c r="G8" s="258"/>
      <c r="H8" s="261" t="s">
        <v>12</v>
      </c>
      <c r="I8" s="293" t="s">
        <v>156</v>
      </c>
      <c r="J8" s="295" t="s">
        <v>78</v>
      </c>
      <c r="K8" s="297" t="s">
        <v>79</v>
      </c>
      <c r="L8" s="298"/>
      <c r="M8" s="299" t="s">
        <v>157</v>
      </c>
      <c r="N8" s="301" t="s">
        <v>81</v>
      </c>
      <c r="O8" s="302" t="s">
        <v>15</v>
      </c>
      <c r="P8" s="265" t="s">
        <v>16</v>
      </c>
      <c r="Q8" s="266"/>
    </row>
    <row r="9" spans="1:17" ht="42.95" customHeight="1" thickBot="1" x14ac:dyDescent="0.3">
      <c r="A9" s="286"/>
      <c r="B9" s="287"/>
      <c r="C9" s="256"/>
      <c r="D9" s="256"/>
      <c r="E9" s="362"/>
      <c r="F9" s="53" t="s">
        <v>17</v>
      </c>
      <c r="G9" s="9" t="s">
        <v>18</v>
      </c>
      <c r="H9" s="260"/>
      <c r="I9" s="294"/>
      <c r="J9" s="296"/>
      <c r="K9" s="54" t="s">
        <v>82</v>
      </c>
      <c r="L9" s="55" t="s">
        <v>83</v>
      </c>
      <c r="M9" s="300"/>
      <c r="N9" s="301"/>
      <c r="O9" s="303"/>
      <c r="P9" s="57" t="s">
        <v>19</v>
      </c>
      <c r="Q9" s="57" t="s">
        <v>20</v>
      </c>
    </row>
    <row r="10" spans="1:17" ht="45.75" thickBot="1" x14ac:dyDescent="0.3">
      <c r="A10" s="288" t="s">
        <v>21</v>
      </c>
      <c r="B10" s="289"/>
      <c r="C10" s="10">
        <v>5</v>
      </c>
      <c r="D10" s="10"/>
      <c r="E10" s="11">
        <f t="shared" ref="E10:E26" si="0">C10+D10</f>
        <v>5</v>
      </c>
      <c r="F10" s="19" t="s">
        <v>84</v>
      </c>
      <c r="G10" s="124" t="s">
        <v>85</v>
      </c>
      <c r="H10" s="14" t="s">
        <v>158</v>
      </c>
      <c r="I10" s="15" t="s">
        <v>23</v>
      </c>
      <c r="J10" s="16" t="s">
        <v>159</v>
      </c>
      <c r="K10" s="17" t="s">
        <v>27</v>
      </c>
      <c r="L10" s="23" t="s">
        <v>27</v>
      </c>
      <c r="M10" s="15"/>
      <c r="N10" s="60"/>
      <c r="O10" s="125" t="s">
        <v>160</v>
      </c>
      <c r="P10" s="17" t="s">
        <v>26</v>
      </c>
      <c r="Q10" s="62" t="s">
        <v>27</v>
      </c>
    </row>
    <row r="11" spans="1:17" ht="60.75" thickBot="1" x14ac:dyDescent="0.3">
      <c r="A11" s="267" t="s">
        <v>161</v>
      </c>
      <c r="B11" s="268"/>
      <c r="C11" s="10">
        <v>3</v>
      </c>
      <c r="D11" s="10"/>
      <c r="E11" s="11">
        <f t="shared" si="0"/>
        <v>3</v>
      </c>
      <c r="F11" s="28" t="s">
        <v>54</v>
      </c>
      <c r="G11" s="27" t="s">
        <v>100</v>
      </c>
      <c r="H11" s="21" t="s">
        <v>162</v>
      </c>
      <c r="I11" s="22" t="s">
        <v>23</v>
      </c>
      <c r="J11" s="23" t="s">
        <v>159</v>
      </c>
      <c r="K11" s="23" t="s">
        <v>27</v>
      </c>
      <c r="L11" s="23" t="s">
        <v>27</v>
      </c>
      <c r="M11" s="63"/>
      <c r="N11" s="22"/>
      <c r="O11" s="126" t="s">
        <v>163</v>
      </c>
      <c r="P11" s="23" t="s">
        <v>26</v>
      </c>
      <c r="Q11" s="65" t="s">
        <v>27</v>
      </c>
    </row>
    <row r="12" spans="1:17" ht="45.75" thickBot="1" x14ac:dyDescent="0.3">
      <c r="A12" s="267" t="s">
        <v>89</v>
      </c>
      <c r="B12" s="268"/>
      <c r="C12" s="10">
        <v>3</v>
      </c>
      <c r="D12" s="10"/>
      <c r="E12" s="11">
        <f t="shared" si="0"/>
        <v>3</v>
      </c>
      <c r="F12" s="28" t="s">
        <v>54</v>
      </c>
      <c r="G12" s="27" t="s">
        <v>100</v>
      </c>
      <c r="H12" s="21" t="s">
        <v>164</v>
      </c>
      <c r="I12" s="22" t="s">
        <v>23</v>
      </c>
      <c r="J12" s="23" t="s">
        <v>159</v>
      </c>
      <c r="K12" s="23" t="s">
        <v>27</v>
      </c>
      <c r="L12" s="23" t="s">
        <v>27</v>
      </c>
      <c r="M12" s="22"/>
      <c r="N12" s="22"/>
      <c r="O12" s="75" t="s">
        <v>165</v>
      </c>
      <c r="P12" s="23" t="s">
        <v>27</v>
      </c>
      <c r="Q12" s="65" t="s">
        <v>27</v>
      </c>
    </row>
    <row r="13" spans="1:17" ht="45" customHeight="1" thickBot="1" x14ac:dyDescent="0.3">
      <c r="A13" s="267" t="s">
        <v>33</v>
      </c>
      <c r="B13" s="268"/>
      <c r="C13" s="10">
        <v>5</v>
      </c>
      <c r="D13" s="10"/>
      <c r="E13" s="11">
        <f t="shared" si="0"/>
        <v>5</v>
      </c>
      <c r="F13" s="26" t="s">
        <v>84</v>
      </c>
      <c r="G13" s="27" t="s">
        <v>85</v>
      </c>
      <c r="H13" s="21" t="s">
        <v>166</v>
      </c>
      <c r="I13" s="22" t="s">
        <v>23</v>
      </c>
      <c r="J13" s="23" t="s">
        <v>159</v>
      </c>
      <c r="K13" s="23" t="s">
        <v>27</v>
      </c>
      <c r="L13" s="23" t="s">
        <v>27</v>
      </c>
      <c r="M13" s="22"/>
      <c r="N13" s="22"/>
      <c r="O13" s="127" t="s">
        <v>167</v>
      </c>
      <c r="P13" s="23" t="s">
        <v>26</v>
      </c>
      <c r="Q13" s="65" t="s">
        <v>27</v>
      </c>
    </row>
    <row r="14" spans="1:17" ht="21" customHeight="1" thickBot="1" x14ac:dyDescent="0.3">
      <c r="A14" s="363" t="s">
        <v>168</v>
      </c>
      <c r="B14" s="364"/>
      <c r="C14" s="10"/>
      <c r="D14" s="10"/>
      <c r="E14" s="11">
        <f t="shared" si="0"/>
        <v>0</v>
      </c>
      <c r="F14" s="28"/>
      <c r="G14" s="27"/>
      <c r="H14" s="21"/>
      <c r="I14" s="22"/>
      <c r="J14" s="23"/>
      <c r="K14" s="23"/>
      <c r="L14" s="23"/>
      <c r="M14" s="22"/>
      <c r="N14" s="22"/>
      <c r="O14" s="22"/>
      <c r="P14" s="23"/>
      <c r="Q14" s="65"/>
    </row>
    <row r="15" spans="1:17" ht="75.75" thickBot="1" x14ac:dyDescent="0.3">
      <c r="A15" s="267" t="s">
        <v>169</v>
      </c>
      <c r="B15" s="268"/>
      <c r="C15" s="10">
        <v>3</v>
      </c>
      <c r="D15" s="10"/>
      <c r="E15" s="11">
        <f t="shared" si="0"/>
        <v>3</v>
      </c>
      <c r="F15" s="28" t="s">
        <v>54</v>
      </c>
      <c r="G15" s="27" t="s">
        <v>100</v>
      </c>
      <c r="H15" s="128" t="s">
        <v>170</v>
      </c>
      <c r="I15" s="22" t="s">
        <v>23</v>
      </c>
      <c r="J15" s="23" t="s">
        <v>159</v>
      </c>
      <c r="K15" s="23" t="s">
        <v>27</v>
      </c>
      <c r="L15" s="23" t="s">
        <v>27</v>
      </c>
      <c r="M15" s="22"/>
      <c r="N15" s="22"/>
      <c r="O15" s="129" t="s">
        <v>171</v>
      </c>
      <c r="P15" s="23" t="s">
        <v>26</v>
      </c>
      <c r="Q15" s="65" t="s">
        <v>27</v>
      </c>
    </row>
    <row r="16" spans="1:17" ht="46.5" customHeight="1" thickBot="1" x14ac:dyDescent="0.3">
      <c r="A16" s="267" t="s">
        <v>172</v>
      </c>
      <c r="B16" s="268"/>
      <c r="C16" s="10">
        <v>1</v>
      </c>
      <c r="D16" s="10"/>
      <c r="E16" s="11">
        <f t="shared" si="0"/>
        <v>1</v>
      </c>
      <c r="F16" s="28" t="s">
        <v>42</v>
      </c>
      <c r="G16" s="27" t="s">
        <v>96</v>
      </c>
      <c r="H16" s="21" t="s">
        <v>173</v>
      </c>
      <c r="I16" s="22" t="s">
        <v>23</v>
      </c>
      <c r="J16" s="23" t="s">
        <v>159</v>
      </c>
      <c r="K16" s="23" t="s">
        <v>27</v>
      </c>
      <c r="L16" s="23" t="s">
        <v>27</v>
      </c>
      <c r="M16" s="22"/>
      <c r="N16" s="22"/>
      <c r="O16" s="130" t="s">
        <v>174</v>
      </c>
      <c r="P16" s="23" t="s">
        <v>27</v>
      </c>
      <c r="Q16" s="65" t="s">
        <v>27</v>
      </c>
    </row>
    <row r="17" spans="1:17" ht="19.5" customHeight="1" thickBot="1" x14ac:dyDescent="0.3">
      <c r="A17" s="267" t="s">
        <v>175</v>
      </c>
      <c r="B17" s="268"/>
      <c r="C17" s="10"/>
      <c r="D17" s="10"/>
      <c r="E17" s="11">
        <f t="shared" si="0"/>
        <v>0</v>
      </c>
      <c r="F17" s="28"/>
      <c r="G17" s="27"/>
      <c r="H17" s="22"/>
      <c r="I17" s="22"/>
      <c r="J17" s="23"/>
      <c r="K17" s="23"/>
      <c r="L17" s="23"/>
      <c r="M17" s="22"/>
      <c r="N17" s="22"/>
      <c r="O17" s="22"/>
      <c r="P17" s="23"/>
      <c r="Q17" s="65"/>
    </row>
    <row r="18" spans="1:17" ht="20.25" customHeight="1" thickBot="1" x14ac:dyDescent="0.3">
      <c r="A18" s="267" t="s">
        <v>176</v>
      </c>
      <c r="B18" s="268"/>
      <c r="C18" s="10"/>
      <c r="D18" s="10"/>
      <c r="E18" s="11">
        <f t="shared" si="0"/>
        <v>0</v>
      </c>
      <c r="F18" s="28"/>
      <c r="G18" s="27"/>
      <c r="H18" s="22"/>
      <c r="I18" s="22"/>
      <c r="J18" s="23"/>
      <c r="K18" s="23"/>
      <c r="L18" s="23"/>
      <c r="M18" s="22"/>
      <c r="N18" s="22"/>
      <c r="O18" s="22"/>
      <c r="P18" s="23"/>
      <c r="Q18" s="65"/>
    </row>
    <row r="19" spans="1:17" ht="51.75" thickBot="1" x14ac:dyDescent="0.3">
      <c r="A19" s="267" t="s">
        <v>177</v>
      </c>
      <c r="B19" s="268"/>
      <c r="C19" s="10">
        <v>1</v>
      </c>
      <c r="D19" s="10"/>
      <c r="E19" s="11">
        <f t="shared" si="0"/>
        <v>1</v>
      </c>
      <c r="F19" s="28" t="s">
        <v>42</v>
      </c>
      <c r="G19" s="27" t="s">
        <v>96</v>
      </c>
      <c r="H19" s="21" t="s">
        <v>178</v>
      </c>
      <c r="I19" s="22" t="s">
        <v>23</v>
      </c>
      <c r="J19" s="23" t="s">
        <v>159</v>
      </c>
      <c r="K19" s="23" t="s">
        <v>27</v>
      </c>
      <c r="L19" s="23" t="s">
        <v>27</v>
      </c>
      <c r="M19" s="22"/>
      <c r="N19" s="22"/>
      <c r="O19" s="127" t="s">
        <v>179</v>
      </c>
      <c r="P19" s="23" t="s">
        <v>26</v>
      </c>
      <c r="Q19" s="65" t="s">
        <v>27</v>
      </c>
    </row>
    <row r="20" spans="1:17" ht="45.75" thickBot="1" x14ac:dyDescent="0.3">
      <c r="A20" s="267" t="s">
        <v>41</v>
      </c>
      <c r="B20" s="268"/>
      <c r="C20" s="10">
        <v>1</v>
      </c>
      <c r="D20" s="10"/>
      <c r="E20" s="11">
        <f t="shared" si="0"/>
        <v>1</v>
      </c>
      <c r="F20" s="28" t="s">
        <v>42</v>
      </c>
      <c r="G20" s="27" t="s">
        <v>96</v>
      </c>
      <c r="H20" s="21" t="s">
        <v>180</v>
      </c>
      <c r="I20" s="22" t="s">
        <v>23</v>
      </c>
      <c r="J20" s="23" t="s">
        <v>181</v>
      </c>
      <c r="K20" s="23" t="s">
        <v>27</v>
      </c>
      <c r="L20" s="23" t="s">
        <v>27</v>
      </c>
      <c r="M20" s="22"/>
      <c r="N20" s="22"/>
      <c r="O20" s="130" t="s">
        <v>182</v>
      </c>
      <c r="P20" s="23" t="s">
        <v>27</v>
      </c>
      <c r="Q20" s="65" t="s">
        <v>27</v>
      </c>
    </row>
    <row r="21" spans="1:17" ht="77.25" thickBot="1" x14ac:dyDescent="0.3">
      <c r="A21" s="267" t="s">
        <v>46</v>
      </c>
      <c r="B21" s="268"/>
      <c r="C21" s="10">
        <v>1</v>
      </c>
      <c r="D21" s="10"/>
      <c r="E21" s="11">
        <f t="shared" si="0"/>
        <v>1</v>
      </c>
      <c r="F21" s="28" t="s">
        <v>42</v>
      </c>
      <c r="G21" s="27" t="s">
        <v>96</v>
      </c>
      <c r="H21" s="21" t="s">
        <v>183</v>
      </c>
      <c r="I21" s="22" t="s">
        <v>23</v>
      </c>
      <c r="J21" s="23" t="s">
        <v>184</v>
      </c>
      <c r="K21" s="23" t="s">
        <v>27</v>
      </c>
      <c r="L21" s="23" t="s">
        <v>27</v>
      </c>
      <c r="M21" s="22"/>
      <c r="N21" s="22"/>
      <c r="O21" s="130" t="s">
        <v>185</v>
      </c>
      <c r="P21" s="71" t="s">
        <v>27</v>
      </c>
      <c r="Q21" s="65" t="s">
        <v>27</v>
      </c>
    </row>
    <row r="22" spans="1:17" ht="60.75" thickBot="1" x14ac:dyDescent="0.3">
      <c r="A22" s="267" t="s">
        <v>50</v>
      </c>
      <c r="B22" s="268"/>
      <c r="C22" s="10">
        <v>2</v>
      </c>
      <c r="D22" s="10"/>
      <c r="E22" s="11">
        <f t="shared" si="0"/>
        <v>2</v>
      </c>
      <c r="F22" s="28" t="s">
        <v>37</v>
      </c>
      <c r="G22" s="27" t="s">
        <v>90</v>
      </c>
      <c r="H22" s="21" t="s">
        <v>186</v>
      </c>
      <c r="I22" s="22" t="s">
        <v>23</v>
      </c>
      <c r="J22" s="23" t="s">
        <v>159</v>
      </c>
      <c r="K22" s="23" t="s">
        <v>27</v>
      </c>
      <c r="L22" s="23" t="s">
        <v>27</v>
      </c>
      <c r="M22" s="22"/>
      <c r="N22" s="22"/>
      <c r="O22" s="131" t="s">
        <v>187</v>
      </c>
      <c r="P22" s="71" t="s">
        <v>27</v>
      </c>
      <c r="Q22" s="65" t="s">
        <v>27</v>
      </c>
    </row>
    <row r="23" spans="1:17" ht="42" customHeight="1" thickBot="1" x14ac:dyDescent="0.3">
      <c r="A23" s="267" t="s">
        <v>188</v>
      </c>
      <c r="B23" s="268"/>
      <c r="C23" s="10">
        <v>2</v>
      </c>
      <c r="D23" s="10">
        <v>1</v>
      </c>
      <c r="E23" s="11">
        <f t="shared" si="0"/>
        <v>3</v>
      </c>
      <c r="F23" s="28" t="s">
        <v>54</v>
      </c>
      <c r="G23" s="27" t="s">
        <v>100</v>
      </c>
      <c r="H23" s="21" t="s">
        <v>189</v>
      </c>
      <c r="I23" s="22" t="s">
        <v>23</v>
      </c>
      <c r="J23" s="23" t="s">
        <v>159</v>
      </c>
      <c r="K23" s="23" t="s">
        <v>27</v>
      </c>
      <c r="L23" s="23" t="s">
        <v>27</v>
      </c>
      <c r="M23" s="22"/>
      <c r="N23" s="22"/>
      <c r="O23" s="75" t="s">
        <v>190</v>
      </c>
      <c r="P23" s="71" t="s">
        <v>27</v>
      </c>
      <c r="Q23" s="65" t="s">
        <v>27</v>
      </c>
    </row>
    <row r="24" spans="1:17" ht="36" customHeight="1" thickBot="1" x14ac:dyDescent="0.3">
      <c r="A24" s="304" t="s">
        <v>102</v>
      </c>
      <c r="B24" s="305"/>
      <c r="C24" s="67"/>
      <c r="D24" s="67"/>
      <c r="E24" s="11"/>
      <c r="F24" s="28"/>
      <c r="G24" s="27"/>
      <c r="H24" s="22"/>
      <c r="I24" s="22"/>
      <c r="J24" s="23"/>
      <c r="K24" s="71"/>
      <c r="L24" s="71"/>
      <c r="M24" s="70"/>
      <c r="N24" s="70"/>
      <c r="O24" s="22"/>
      <c r="P24" s="71"/>
      <c r="Q24" s="65"/>
    </row>
    <row r="25" spans="1:17" ht="96" customHeight="1" x14ac:dyDescent="0.25">
      <c r="A25" s="381" t="s">
        <v>191</v>
      </c>
      <c r="B25" s="382"/>
      <c r="C25" s="10"/>
      <c r="D25" s="10">
        <v>1</v>
      </c>
      <c r="E25" s="11">
        <v>1</v>
      </c>
      <c r="F25" s="28" t="s">
        <v>37</v>
      </c>
      <c r="G25" s="27" t="s">
        <v>90</v>
      </c>
      <c r="H25" s="132" t="s">
        <v>192</v>
      </c>
      <c r="I25" s="22" t="s">
        <v>23</v>
      </c>
      <c r="J25" s="23" t="s">
        <v>193</v>
      </c>
      <c r="K25" s="23" t="s">
        <v>27</v>
      </c>
      <c r="L25" s="23" t="s">
        <v>27</v>
      </c>
      <c r="M25" s="22"/>
      <c r="N25" s="22"/>
      <c r="O25" s="133" t="s">
        <v>194</v>
      </c>
      <c r="P25" s="71" t="s">
        <v>26</v>
      </c>
      <c r="Q25" s="65"/>
    </row>
    <row r="26" spans="1:17" ht="45" x14ac:dyDescent="0.3">
      <c r="A26" s="247" t="s">
        <v>58</v>
      </c>
      <c r="B26" s="248"/>
      <c r="C26" s="32">
        <f>SUM(C10:C24)</f>
        <v>27</v>
      </c>
      <c r="D26" s="32">
        <f>SUM(D10:D24)</f>
        <v>1</v>
      </c>
      <c r="E26" s="32">
        <f t="shared" si="0"/>
        <v>28</v>
      </c>
      <c r="F26" s="34" t="s">
        <v>59</v>
      </c>
      <c r="G26" s="35" t="s">
        <v>60</v>
      </c>
      <c r="P26" s="36"/>
    </row>
    <row r="27" spans="1:17" ht="21" x14ac:dyDescent="0.35">
      <c r="A27" s="37" t="s">
        <v>61</v>
      </c>
      <c r="B27" s="37"/>
      <c r="C27" s="39">
        <v>27</v>
      </c>
      <c r="D27" s="39">
        <v>2</v>
      </c>
      <c r="E27" s="39">
        <v>29</v>
      </c>
      <c r="F27" s="40">
        <v>9</v>
      </c>
      <c r="G27" s="40">
        <v>38</v>
      </c>
      <c r="P27" s="36"/>
    </row>
    <row r="28" spans="1:17" ht="21" x14ac:dyDescent="0.35">
      <c r="A28" s="37" t="s">
        <v>103</v>
      </c>
      <c r="B28" s="37"/>
      <c r="C28" s="39">
        <v>27</v>
      </c>
      <c r="D28" s="39">
        <v>5</v>
      </c>
      <c r="E28" s="39">
        <v>32</v>
      </c>
      <c r="F28" s="40">
        <v>6</v>
      </c>
      <c r="G28" s="40">
        <v>38</v>
      </c>
      <c r="P28" s="36"/>
    </row>
    <row r="30" spans="1:17" ht="42" customHeight="1" x14ac:dyDescent="0.25">
      <c r="C30" s="383"/>
      <c r="D30" s="384"/>
      <c r="E30" s="384"/>
      <c r="F30" s="384"/>
      <c r="G30" s="384"/>
      <c r="H30" s="384"/>
      <c r="I30" s="384"/>
      <c r="J30" s="384"/>
      <c r="K30" s="384"/>
      <c r="L30" s="384"/>
      <c r="M30" s="384"/>
    </row>
    <row r="32" spans="1:17" ht="48.75" customHeight="1" thickBot="1" x14ac:dyDescent="0.3">
      <c r="A32" s="41" t="s">
        <v>62</v>
      </c>
      <c r="B32" s="76" t="s">
        <v>63</v>
      </c>
      <c r="C32" s="43" t="s">
        <v>195</v>
      </c>
      <c r="D32" s="249" t="s">
        <v>65</v>
      </c>
      <c r="E32" s="250"/>
      <c r="F32" s="250"/>
      <c r="G32" s="251"/>
      <c r="H32" s="252" t="s">
        <v>66</v>
      </c>
      <c r="I32" s="253"/>
      <c r="J32" s="253"/>
      <c r="K32" s="253"/>
    </row>
    <row r="33" spans="1:11" s="6" customFormat="1" ht="142.5" thickBot="1" x14ac:dyDescent="0.3">
      <c r="A33" s="134" t="s">
        <v>196</v>
      </c>
      <c r="B33" s="90" t="s">
        <v>197</v>
      </c>
      <c r="C33" s="79">
        <v>0.5</v>
      </c>
      <c r="D33" s="306" t="s">
        <v>68</v>
      </c>
      <c r="E33" s="307"/>
      <c r="F33" s="307"/>
      <c r="G33" s="308"/>
      <c r="H33" s="309" t="s">
        <v>106</v>
      </c>
      <c r="I33" s="310"/>
      <c r="J33" s="310"/>
      <c r="K33" s="310"/>
    </row>
    <row r="34" spans="1:11" s="6" customFormat="1" ht="147" customHeight="1" thickBot="1" x14ac:dyDescent="0.3">
      <c r="A34" s="135"/>
      <c r="B34" s="92" t="s">
        <v>198</v>
      </c>
      <c r="C34" s="79">
        <v>1</v>
      </c>
      <c r="D34" s="306" t="s">
        <v>68</v>
      </c>
      <c r="E34" s="307"/>
      <c r="F34" s="307"/>
      <c r="G34" s="308"/>
      <c r="H34" s="309" t="s">
        <v>104</v>
      </c>
      <c r="I34" s="310"/>
      <c r="J34" s="310"/>
      <c r="K34" s="310"/>
    </row>
    <row r="35" spans="1:11" s="6" customFormat="1" ht="93.75" customHeight="1" thickBot="1" x14ac:dyDescent="0.3">
      <c r="A35" s="136"/>
      <c r="B35" s="90" t="s">
        <v>124</v>
      </c>
      <c r="C35" s="79">
        <v>1</v>
      </c>
      <c r="D35" s="306" t="s">
        <v>68</v>
      </c>
      <c r="E35" s="307"/>
      <c r="F35" s="307"/>
      <c r="G35" s="308"/>
      <c r="H35" s="309" t="s">
        <v>199</v>
      </c>
      <c r="I35" s="310"/>
      <c r="J35" s="310"/>
      <c r="K35" s="310"/>
    </row>
    <row r="36" spans="1:11" s="6" customFormat="1" ht="68.25" customHeight="1" thickBot="1" x14ac:dyDescent="0.3">
      <c r="A36" s="313" t="s">
        <v>201</v>
      </c>
      <c r="B36" s="222" t="s">
        <v>70</v>
      </c>
      <c r="C36" s="79">
        <v>1</v>
      </c>
      <c r="D36" s="306" t="s">
        <v>68</v>
      </c>
      <c r="E36" s="307"/>
      <c r="F36" s="307"/>
      <c r="G36" s="308"/>
      <c r="H36" s="309" t="s">
        <v>104</v>
      </c>
      <c r="I36" s="310"/>
      <c r="J36" s="310"/>
      <c r="K36" s="310"/>
    </row>
    <row r="37" spans="1:11" s="6" customFormat="1" ht="88.5" customHeight="1" thickBot="1" x14ac:dyDescent="0.3">
      <c r="A37" s="365"/>
      <c r="B37" s="223" t="s">
        <v>202</v>
      </c>
      <c r="C37" s="224">
        <v>0.5</v>
      </c>
      <c r="D37" s="366" t="s">
        <v>68</v>
      </c>
      <c r="E37" s="367"/>
      <c r="F37" s="367"/>
      <c r="G37" s="368"/>
      <c r="H37" s="279" t="s">
        <v>335</v>
      </c>
      <c r="I37" s="280"/>
      <c r="J37" s="280"/>
      <c r="K37" s="281"/>
    </row>
    <row r="38" spans="1:11" s="6" customFormat="1" ht="37.5" customHeight="1" thickBot="1" x14ac:dyDescent="0.3">
      <c r="A38" s="365"/>
      <c r="B38" s="219" t="s">
        <v>305</v>
      </c>
      <c r="C38" s="224">
        <v>1</v>
      </c>
      <c r="D38" s="366" t="s">
        <v>68</v>
      </c>
      <c r="E38" s="367"/>
      <c r="F38" s="367"/>
      <c r="G38" s="368"/>
      <c r="H38" s="335" t="s">
        <v>335</v>
      </c>
      <c r="I38" s="335"/>
      <c r="J38" s="335"/>
      <c r="K38" s="336"/>
    </row>
    <row r="39" spans="1:11" s="6" customFormat="1" ht="90.75" thickBot="1" x14ac:dyDescent="0.3">
      <c r="A39" s="313" t="s">
        <v>203</v>
      </c>
      <c r="B39" s="218" t="s">
        <v>332</v>
      </c>
      <c r="C39" s="224">
        <v>1</v>
      </c>
      <c r="D39" s="366" t="s">
        <v>68</v>
      </c>
      <c r="E39" s="367"/>
      <c r="F39" s="367"/>
      <c r="G39" s="368"/>
      <c r="H39" s="309" t="s">
        <v>106</v>
      </c>
      <c r="I39" s="310"/>
      <c r="J39" s="310"/>
      <c r="K39" s="310"/>
    </row>
    <row r="40" spans="1:11" s="6" customFormat="1" ht="16.5" customHeight="1" x14ac:dyDescent="0.25">
      <c r="A40" s="365"/>
      <c r="B40" s="369" t="s">
        <v>334</v>
      </c>
      <c r="C40" s="372">
        <v>1</v>
      </c>
      <c r="D40" s="244" t="s">
        <v>68</v>
      </c>
      <c r="E40" s="245"/>
      <c r="F40" s="245"/>
      <c r="G40" s="246"/>
      <c r="H40" s="274" t="s">
        <v>104</v>
      </c>
      <c r="I40" s="275"/>
      <c r="J40" s="275"/>
      <c r="K40" s="276"/>
    </row>
    <row r="41" spans="1:11" s="6" customFormat="1" ht="16.5" customHeight="1" x14ac:dyDescent="0.25">
      <c r="A41" s="365"/>
      <c r="B41" s="370"/>
      <c r="C41" s="373"/>
      <c r="D41" s="375"/>
      <c r="E41" s="376"/>
      <c r="F41" s="376"/>
      <c r="G41" s="377"/>
      <c r="H41" s="331"/>
      <c r="I41" s="332"/>
      <c r="J41" s="332"/>
      <c r="K41" s="333"/>
    </row>
    <row r="42" spans="1:11" s="6" customFormat="1" x14ac:dyDescent="0.25">
      <c r="A42" s="365"/>
      <c r="B42" s="370"/>
      <c r="C42" s="373"/>
      <c r="D42" s="375"/>
      <c r="E42" s="376"/>
      <c r="F42" s="376"/>
      <c r="G42" s="377"/>
      <c r="H42" s="331"/>
      <c r="I42" s="332"/>
      <c r="J42" s="332"/>
      <c r="K42" s="333"/>
    </row>
    <row r="43" spans="1:11" s="6" customFormat="1" x14ac:dyDescent="0.25">
      <c r="A43" s="365"/>
      <c r="B43" s="370"/>
      <c r="C43" s="373"/>
      <c r="D43" s="375"/>
      <c r="E43" s="376"/>
      <c r="F43" s="376"/>
      <c r="G43" s="377"/>
      <c r="H43" s="331"/>
      <c r="I43" s="332"/>
      <c r="J43" s="332"/>
      <c r="K43" s="333"/>
    </row>
    <row r="44" spans="1:11" s="6" customFormat="1" x14ac:dyDescent="0.25">
      <c r="A44" s="365"/>
      <c r="B44" s="370"/>
      <c r="C44" s="373"/>
      <c r="D44" s="375"/>
      <c r="E44" s="376"/>
      <c r="F44" s="376"/>
      <c r="G44" s="377"/>
      <c r="H44" s="331"/>
      <c r="I44" s="332"/>
      <c r="J44" s="332"/>
      <c r="K44" s="333"/>
    </row>
    <row r="45" spans="1:11" s="6" customFormat="1" ht="15.75" thickBot="1" x14ac:dyDescent="0.3">
      <c r="A45" s="314"/>
      <c r="B45" s="371"/>
      <c r="C45" s="374"/>
      <c r="D45" s="378"/>
      <c r="E45" s="379"/>
      <c r="F45" s="379"/>
      <c r="G45" s="380"/>
      <c r="H45" s="334"/>
      <c r="I45" s="335"/>
      <c r="J45" s="335"/>
      <c r="K45" s="336"/>
    </row>
    <row r="46" spans="1:11" ht="19.5" thickBot="1" x14ac:dyDescent="0.35">
      <c r="B46" s="51" t="s">
        <v>58</v>
      </c>
      <c r="C46" s="52">
        <f>SUM(C33:C45)</f>
        <v>7</v>
      </c>
    </row>
  </sheetData>
  <sheetProtection formatRows="0"/>
  <mergeCells count="57">
    <mergeCell ref="A13:B13"/>
    <mergeCell ref="A22:B22"/>
    <mergeCell ref="A23:B23"/>
    <mergeCell ref="D37:G37"/>
    <mergeCell ref="D38:G38"/>
    <mergeCell ref="D35:G35"/>
    <mergeCell ref="A24:B24"/>
    <mergeCell ref="A25:B25"/>
    <mergeCell ref="A26:B26"/>
    <mergeCell ref="C30:M30"/>
    <mergeCell ref="D32:G32"/>
    <mergeCell ref="H32:K32"/>
    <mergeCell ref="A36:A38"/>
    <mergeCell ref="D36:G36"/>
    <mergeCell ref="H36:K36"/>
    <mergeCell ref="D33:G33"/>
    <mergeCell ref="H33:K33"/>
    <mergeCell ref="D34:G34"/>
    <mergeCell ref="H34:K34"/>
    <mergeCell ref="H37:K37"/>
    <mergeCell ref="H38:K38"/>
    <mergeCell ref="H35:K35"/>
    <mergeCell ref="A39:A45"/>
    <mergeCell ref="D39:G39"/>
    <mergeCell ref="H39:K39"/>
    <mergeCell ref="B40:B45"/>
    <mergeCell ref="C40:C45"/>
    <mergeCell ref="D40:G45"/>
    <mergeCell ref="H40:K45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C2:N2"/>
    <mergeCell ref="C7:D7"/>
    <mergeCell ref="E7:E9"/>
    <mergeCell ref="F7:N7"/>
    <mergeCell ref="A21:B21"/>
    <mergeCell ref="A19:B19"/>
    <mergeCell ref="A20:B20"/>
    <mergeCell ref="A14:B14"/>
    <mergeCell ref="A15:B15"/>
    <mergeCell ref="A16:B16"/>
    <mergeCell ref="A17:B17"/>
    <mergeCell ref="A18:B18"/>
    <mergeCell ref="A7:B9"/>
    <mergeCell ref="A10:B10"/>
    <mergeCell ref="A11:B11"/>
    <mergeCell ref="A12:B12"/>
  </mergeCells>
  <hyperlinks>
    <hyperlink ref="H10" r:id="rId1" xr:uid="{00000000-0004-0000-0500-000000000000}"/>
    <hyperlink ref="H11" r:id="rId2" xr:uid="{00000000-0004-0000-0500-000001000000}"/>
    <hyperlink ref="H12" r:id="rId3" xr:uid="{00000000-0004-0000-0500-000002000000}"/>
    <hyperlink ref="H13" r:id="rId4" xr:uid="{00000000-0004-0000-0500-000003000000}"/>
    <hyperlink ref="H15" r:id="rId5" xr:uid="{00000000-0004-0000-0500-000004000000}"/>
    <hyperlink ref="H16" r:id="rId6" xr:uid="{00000000-0004-0000-0500-000005000000}"/>
    <hyperlink ref="H19" r:id="rId7" xr:uid="{00000000-0004-0000-0500-000006000000}"/>
    <hyperlink ref="H20" r:id="rId8" xr:uid="{00000000-0004-0000-0500-000007000000}"/>
    <hyperlink ref="H21" r:id="rId9" xr:uid="{00000000-0004-0000-0500-000008000000}"/>
    <hyperlink ref="H22" r:id="rId10" xr:uid="{00000000-0004-0000-0500-000009000000}"/>
    <hyperlink ref="H23" r:id="rId11" xr:uid="{00000000-0004-0000-0500-00000A000000}"/>
  </hyperlinks>
  <pageMargins left="0.19685039370078738" right="0.15748031496062992" top="0.31496062992125984" bottom="0.35433070866141736" header="0.31496062992125984" footer="0.31496062992125984"/>
  <pageSetup paperSize="9" scale="37" orientation="landscape"/>
  <drawing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1"/>
  <sheetViews>
    <sheetView zoomScale="80" workbookViewId="0">
      <pane xSplit="2" ySplit="9" topLeftCell="C37" activePane="bottomRight" state="frozen"/>
      <selection activeCell="P8" sqref="P8:Q8"/>
      <selection pane="topRight"/>
      <selection pane="bottomLeft"/>
      <selection pane="bottomRight" activeCell="C38" sqref="C38"/>
    </sheetView>
  </sheetViews>
  <sheetFormatPr defaultColWidth="8.85546875"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42578125" customWidth="1"/>
    <col min="13" max="13" width="18.28515625" customWidth="1"/>
    <col min="14" max="14" width="16.140625" customWidth="1"/>
    <col min="15" max="15" width="42.140625" customWidth="1"/>
    <col min="16" max="16" width="18.85546875" customWidth="1"/>
    <col min="17" max="17" width="19.28515625" customWidth="1"/>
  </cols>
  <sheetData>
    <row r="1" spans="1:17" ht="9" customHeight="1" x14ac:dyDescent="0.3">
      <c r="C1" s="1"/>
    </row>
    <row r="2" spans="1:17" ht="20.25" x14ac:dyDescent="0.3">
      <c r="A2" s="2"/>
      <c r="C2" s="234" t="s">
        <v>204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7" ht="20.25" x14ac:dyDescent="0.3">
      <c r="A3" s="2"/>
      <c r="D3" s="3"/>
      <c r="E3" s="3"/>
      <c r="F3" s="3"/>
      <c r="G3" s="4" t="s">
        <v>1</v>
      </c>
      <c r="H3" s="5">
        <v>5</v>
      </c>
      <c r="I3" s="6"/>
      <c r="J3" s="6"/>
      <c r="K3" s="6"/>
      <c r="L3" s="6"/>
      <c r="M3" s="6"/>
    </row>
    <row r="4" spans="1:17" ht="15.75" x14ac:dyDescent="0.25">
      <c r="D4" s="3"/>
      <c r="E4" s="3"/>
      <c r="F4" s="3"/>
      <c r="G4" s="4" t="s">
        <v>2</v>
      </c>
      <c r="H4" s="5">
        <v>34</v>
      </c>
      <c r="I4" s="6"/>
      <c r="J4" s="6"/>
      <c r="K4" s="6"/>
      <c r="L4" s="6"/>
      <c r="M4" s="6"/>
    </row>
    <row r="5" spans="1:17" ht="15.75" x14ac:dyDescent="0.25">
      <c r="D5" s="3"/>
      <c r="E5" s="3"/>
      <c r="F5" s="3"/>
      <c r="G5" s="4" t="s">
        <v>3</v>
      </c>
      <c r="H5" s="5" t="s">
        <v>205</v>
      </c>
      <c r="I5" s="6"/>
      <c r="J5" s="6"/>
      <c r="K5" s="6"/>
      <c r="L5" s="6"/>
      <c r="M5" s="6"/>
    </row>
    <row r="6" spans="1:17" ht="16.5" thickBot="1" x14ac:dyDescent="0.3">
      <c r="D6" s="3"/>
      <c r="E6" s="3"/>
      <c r="F6" s="3"/>
      <c r="G6" s="3"/>
      <c r="H6" s="3"/>
    </row>
    <row r="7" spans="1:17" ht="53.1" customHeight="1" thickBot="1" x14ac:dyDescent="0.3">
      <c r="A7" s="282" t="s">
        <v>313</v>
      </c>
      <c r="B7" s="283"/>
      <c r="C7" s="290" t="s">
        <v>5</v>
      </c>
      <c r="D7" s="290"/>
      <c r="E7" s="239" t="s">
        <v>6</v>
      </c>
      <c r="F7" s="242" t="s">
        <v>7</v>
      </c>
      <c r="G7" s="243"/>
      <c r="H7" s="243"/>
      <c r="I7" s="243"/>
      <c r="J7" s="243"/>
      <c r="K7" s="243"/>
      <c r="L7" s="243"/>
      <c r="M7" s="243"/>
      <c r="N7" s="243"/>
      <c r="O7" s="291" t="s">
        <v>8</v>
      </c>
      <c r="P7" s="292"/>
      <c r="Q7" s="292"/>
    </row>
    <row r="8" spans="1:17" ht="81" customHeight="1" thickBot="1" x14ac:dyDescent="0.3">
      <c r="A8" s="284"/>
      <c r="B8" s="285"/>
      <c r="C8" s="255" t="s">
        <v>9</v>
      </c>
      <c r="D8" s="255" t="s">
        <v>10</v>
      </c>
      <c r="E8" s="240"/>
      <c r="F8" s="257" t="s">
        <v>206</v>
      </c>
      <c r="G8" s="258"/>
      <c r="H8" s="261" t="s">
        <v>12</v>
      </c>
      <c r="I8" s="293" t="s">
        <v>156</v>
      </c>
      <c r="J8" s="295" t="s">
        <v>78</v>
      </c>
      <c r="K8" s="297" t="s">
        <v>207</v>
      </c>
      <c r="L8" s="298"/>
      <c r="M8" s="299" t="s">
        <v>157</v>
      </c>
      <c r="N8" s="301" t="s">
        <v>81</v>
      </c>
      <c r="O8" s="302" t="s">
        <v>15</v>
      </c>
      <c r="P8" s="265" t="s">
        <v>16</v>
      </c>
      <c r="Q8" s="266"/>
    </row>
    <row r="9" spans="1:17" ht="41.1" customHeight="1" thickBot="1" x14ac:dyDescent="0.3">
      <c r="A9" s="286"/>
      <c r="B9" s="287"/>
      <c r="C9" s="256"/>
      <c r="D9" s="256"/>
      <c r="E9" s="240"/>
      <c r="F9" s="53" t="s">
        <v>17</v>
      </c>
      <c r="G9" s="9" t="s">
        <v>18</v>
      </c>
      <c r="H9" s="260"/>
      <c r="I9" s="294"/>
      <c r="J9" s="296"/>
      <c r="K9" s="54" t="s">
        <v>82</v>
      </c>
      <c r="L9" s="55" t="s">
        <v>83</v>
      </c>
      <c r="M9" s="300"/>
      <c r="N9" s="301"/>
      <c r="O9" s="303"/>
      <c r="P9" s="57" t="s">
        <v>19</v>
      </c>
      <c r="Q9" s="57" t="s">
        <v>20</v>
      </c>
    </row>
    <row r="10" spans="1:17" ht="51.75" thickBot="1" x14ac:dyDescent="0.3">
      <c r="A10" s="288" t="s">
        <v>21</v>
      </c>
      <c r="B10" s="289"/>
      <c r="C10" s="10">
        <v>6</v>
      </c>
      <c r="D10" s="10"/>
      <c r="E10" s="11">
        <f t="shared" ref="E10:E23" si="0">C10+D10</f>
        <v>6</v>
      </c>
      <c r="F10" s="19" t="s">
        <v>208</v>
      </c>
      <c r="G10" s="20" t="s">
        <v>209</v>
      </c>
      <c r="H10" s="14" t="s">
        <v>158</v>
      </c>
      <c r="I10" s="15" t="s">
        <v>23</v>
      </c>
      <c r="J10" s="17" t="s">
        <v>159</v>
      </c>
      <c r="K10" s="17" t="s">
        <v>27</v>
      </c>
      <c r="L10" s="23" t="s">
        <v>27</v>
      </c>
      <c r="M10" s="15"/>
      <c r="N10" s="137"/>
      <c r="O10" s="138" t="s">
        <v>210</v>
      </c>
      <c r="P10" s="139" t="s">
        <v>26</v>
      </c>
      <c r="Q10" s="62" t="s">
        <v>27</v>
      </c>
    </row>
    <row r="11" spans="1:17" ht="45.75" thickBot="1" x14ac:dyDescent="0.3">
      <c r="A11" s="267" t="s">
        <v>161</v>
      </c>
      <c r="B11" s="268"/>
      <c r="C11" s="10">
        <v>3</v>
      </c>
      <c r="D11" s="10"/>
      <c r="E11" s="11">
        <f t="shared" si="0"/>
        <v>3</v>
      </c>
      <c r="F11" s="28" t="s">
        <v>54</v>
      </c>
      <c r="G11" s="27" t="s">
        <v>100</v>
      </c>
      <c r="H11" s="21" t="s">
        <v>162</v>
      </c>
      <c r="I11" s="22" t="s">
        <v>23</v>
      </c>
      <c r="J11" s="23" t="s">
        <v>159</v>
      </c>
      <c r="K11" s="23" t="s">
        <v>27</v>
      </c>
      <c r="L11" s="23" t="s">
        <v>27</v>
      </c>
      <c r="M11" s="63"/>
      <c r="N11" s="140"/>
      <c r="O11" s="141" t="s">
        <v>211</v>
      </c>
      <c r="P11" s="142" t="s">
        <v>27</v>
      </c>
      <c r="Q11" s="62" t="s">
        <v>27</v>
      </c>
    </row>
    <row r="12" spans="1:17" ht="45.75" thickBot="1" x14ac:dyDescent="0.3">
      <c r="A12" s="267" t="s">
        <v>89</v>
      </c>
      <c r="B12" s="268"/>
      <c r="C12" s="10">
        <v>3</v>
      </c>
      <c r="D12" s="10"/>
      <c r="E12" s="11">
        <f t="shared" si="0"/>
        <v>3</v>
      </c>
      <c r="F12" s="28" t="s">
        <v>54</v>
      </c>
      <c r="G12" s="27" t="s">
        <v>100</v>
      </c>
      <c r="H12" s="21" t="s">
        <v>164</v>
      </c>
      <c r="I12" s="22" t="s">
        <v>23</v>
      </c>
      <c r="J12" s="23" t="s">
        <v>159</v>
      </c>
      <c r="K12" s="23" t="s">
        <v>27</v>
      </c>
      <c r="L12" s="23" t="s">
        <v>27</v>
      </c>
      <c r="M12" s="22"/>
      <c r="N12" s="140"/>
      <c r="O12" s="81" t="s">
        <v>212</v>
      </c>
      <c r="P12" s="142" t="s">
        <v>27</v>
      </c>
      <c r="Q12" s="62" t="s">
        <v>27</v>
      </c>
    </row>
    <row r="13" spans="1:17" ht="44.25" customHeight="1" thickBot="1" x14ac:dyDescent="0.3">
      <c r="A13" s="267" t="s">
        <v>33</v>
      </c>
      <c r="B13" s="268"/>
      <c r="C13" s="10">
        <v>5</v>
      </c>
      <c r="D13" s="10"/>
      <c r="E13" s="11">
        <f t="shared" si="0"/>
        <v>5</v>
      </c>
      <c r="F13" s="26" t="s">
        <v>84</v>
      </c>
      <c r="G13" s="27" t="s">
        <v>85</v>
      </c>
      <c r="H13" s="21" t="s">
        <v>166</v>
      </c>
      <c r="I13" s="22" t="s">
        <v>23</v>
      </c>
      <c r="J13" s="23" t="s">
        <v>159</v>
      </c>
      <c r="K13" s="23" t="s">
        <v>27</v>
      </c>
      <c r="L13" s="23" t="s">
        <v>27</v>
      </c>
      <c r="M13" s="22"/>
      <c r="N13" s="140"/>
      <c r="O13" s="131" t="s">
        <v>213</v>
      </c>
      <c r="P13" s="142" t="s">
        <v>26</v>
      </c>
      <c r="Q13" s="62" t="s">
        <v>27</v>
      </c>
    </row>
    <row r="14" spans="1:17" ht="18.75" customHeight="1" thickBot="1" x14ac:dyDescent="0.3">
      <c r="A14" s="363" t="s">
        <v>168</v>
      </c>
      <c r="B14" s="364"/>
      <c r="C14" s="10"/>
      <c r="D14" s="10"/>
      <c r="E14" s="11">
        <f t="shared" si="0"/>
        <v>0</v>
      </c>
      <c r="F14" s="28"/>
      <c r="G14" s="27"/>
      <c r="H14" s="21"/>
      <c r="I14" s="22"/>
      <c r="J14" s="23"/>
      <c r="K14" s="23"/>
      <c r="L14" s="23"/>
      <c r="M14" s="22"/>
      <c r="N14" s="140"/>
      <c r="O14" s="22"/>
      <c r="P14" s="142"/>
      <c r="Q14" s="65"/>
    </row>
    <row r="15" spans="1:17" ht="120.75" thickBot="1" x14ac:dyDescent="0.3">
      <c r="A15" s="267" t="s">
        <v>169</v>
      </c>
      <c r="B15" s="268"/>
      <c r="C15" s="10">
        <v>3</v>
      </c>
      <c r="D15" s="10"/>
      <c r="E15" s="11">
        <f t="shared" si="0"/>
        <v>3</v>
      </c>
      <c r="F15" s="28" t="s">
        <v>54</v>
      </c>
      <c r="G15" s="27" t="s">
        <v>100</v>
      </c>
      <c r="H15" s="128" t="s">
        <v>170</v>
      </c>
      <c r="I15" s="22" t="s">
        <v>23</v>
      </c>
      <c r="J15" s="23" t="s">
        <v>159</v>
      </c>
      <c r="K15" s="23" t="s">
        <v>27</v>
      </c>
      <c r="L15" s="23" t="s">
        <v>27</v>
      </c>
      <c r="M15" s="22"/>
      <c r="N15" s="140"/>
      <c r="O15" s="129" t="s">
        <v>214</v>
      </c>
      <c r="P15" s="142" t="s">
        <v>26</v>
      </c>
      <c r="Q15" s="62" t="s">
        <v>27</v>
      </c>
    </row>
    <row r="16" spans="1:17" ht="45.75" thickBot="1" x14ac:dyDescent="0.3">
      <c r="A16" s="267" t="s">
        <v>172</v>
      </c>
      <c r="B16" s="268"/>
      <c r="C16" s="10">
        <v>1</v>
      </c>
      <c r="D16" s="10"/>
      <c r="E16" s="11">
        <f t="shared" si="0"/>
        <v>1</v>
      </c>
      <c r="F16" s="28" t="s">
        <v>42</v>
      </c>
      <c r="G16" s="27" t="s">
        <v>96</v>
      </c>
      <c r="H16" s="21" t="s">
        <v>173</v>
      </c>
      <c r="I16" s="22" t="s">
        <v>23</v>
      </c>
      <c r="J16" s="23" t="s">
        <v>159</v>
      </c>
      <c r="K16" s="23" t="s">
        <v>27</v>
      </c>
      <c r="L16" s="23" t="s">
        <v>27</v>
      </c>
      <c r="M16" s="22"/>
      <c r="N16" s="140"/>
      <c r="O16" s="130" t="s">
        <v>174</v>
      </c>
      <c r="P16" s="142" t="s">
        <v>27</v>
      </c>
      <c r="Q16" s="62" t="s">
        <v>27</v>
      </c>
    </row>
    <row r="17" spans="1:17" ht="22.5" customHeight="1" thickBot="1" x14ac:dyDescent="0.3">
      <c r="A17" s="267" t="s">
        <v>175</v>
      </c>
      <c r="B17" s="268"/>
      <c r="C17" s="10"/>
      <c r="D17" s="10"/>
      <c r="E17" s="11">
        <f t="shared" si="0"/>
        <v>0</v>
      </c>
      <c r="F17" s="28"/>
      <c r="G17" s="27"/>
      <c r="H17" s="22"/>
      <c r="I17" s="22"/>
      <c r="J17" s="23"/>
      <c r="K17" s="23"/>
      <c r="L17" s="23"/>
      <c r="M17" s="22"/>
      <c r="N17" s="140"/>
      <c r="O17" s="22"/>
      <c r="P17" s="142"/>
      <c r="Q17" s="65"/>
    </row>
    <row r="18" spans="1:17" ht="24" customHeight="1" thickBot="1" x14ac:dyDescent="0.3">
      <c r="A18" s="267" t="s">
        <v>176</v>
      </c>
      <c r="B18" s="268"/>
      <c r="C18" s="10"/>
      <c r="D18" s="10"/>
      <c r="E18" s="11">
        <f t="shared" si="0"/>
        <v>0</v>
      </c>
      <c r="F18" s="28"/>
      <c r="G18" s="27"/>
      <c r="H18" s="22"/>
      <c r="I18" s="22"/>
      <c r="J18" s="23"/>
      <c r="K18" s="23"/>
      <c r="L18" s="23"/>
      <c r="M18" s="22"/>
      <c r="N18" s="140"/>
      <c r="O18" s="22"/>
      <c r="P18" s="142"/>
      <c r="Q18" s="65"/>
    </row>
    <row r="19" spans="1:17" ht="45.75" thickBot="1" x14ac:dyDescent="0.3">
      <c r="A19" s="267" t="s">
        <v>177</v>
      </c>
      <c r="B19" s="268"/>
      <c r="C19" s="10">
        <v>1</v>
      </c>
      <c r="D19" s="10"/>
      <c r="E19" s="11">
        <f t="shared" si="0"/>
        <v>1</v>
      </c>
      <c r="F19" s="28" t="s">
        <v>42</v>
      </c>
      <c r="G19" s="27" t="s">
        <v>96</v>
      </c>
      <c r="H19" s="21" t="s">
        <v>178</v>
      </c>
      <c r="I19" s="22" t="s">
        <v>23</v>
      </c>
      <c r="J19" s="23" t="s">
        <v>159</v>
      </c>
      <c r="K19" s="23" t="s">
        <v>27</v>
      </c>
      <c r="L19" s="23" t="s">
        <v>27</v>
      </c>
      <c r="M19" s="22"/>
      <c r="N19" s="140"/>
      <c r="O19" s="127" t="s">
        <v>215</v>
      </c>
      <c r="P19" s="142" t="s">
        <v>26</v>
      </c>
      <c r="Q19" s="62" t="s">
        <v>27</v>
      </c>
    </row>
    <row r="20" spans="1:17" ht="45.75" thickBot="1" x14ac:dyDescent="0.3">
      <c r="A20" s="267" t="s">
        <v>41</v>
      </c>
      <c r="B20" s="268"/>
      <c r="C20" s="10">
        <v>1</v>
      </c>
      <c r="D20" s="10"/>
      <c r="E20" s="11">
        <f t="shared" si="0"/>
        <v>1</v>
      </c>
      <c r="F20" s="28" t="s">
        <v>42</v>
      </c>
      <c r="G20" s="27" t="s">
        <v>96</v>
      </c>
      <c r="H20" s="21" t="s">
        <v>180</v>
      </c>
      <c r="I20" s="22" t="s">
        <v>23</v>
      </c>
      <c r="J20" s="23" t="s">
        <v>181</v>
      </c>
      <c r="K20" s="23" t="s">
        <v>27</v>
      </c>
      <c r="L20" s="23" t="s">
        <v>27</v>
      </c>
      <c r="M20" s="22"/>
      <c r="N20" s="140"/>
      <c r="O20" s="143" t="s">
        <v>216</v>
      </c>
      <c r="P20" s="142" t="s">
        <v>27</v>
      </c>
      <c r="Q20" s="62" t="s">
        <v>27</v>
      </c>
    </row>
    <row r="21" spans="1:17" ht="45.75" thickBot="1" x14ac:dyDescent="0.3">
      <c r="A21" s="267" t="s">
        <v>46</v>
      </c>
      <c r="B21" s="268"/>
      <c r="C21" s="10">
        <v>1</v>
      </c>
      <c r="D21" s="10"/>
      <c r="E21" s="11">
        <f t="shared" si="0"/>
        <v>1</v>
      </c>
      <c r="F21" s="28" t="s">
        <v>42</v>
      </c>
      <c r="G21" s="27" t="s">
        <v>96</v>
      </c>
      <c r="H21" s="21" t="s">
        <v>183</v>
      </c>
      <c r="I21" s="22" t="s">
        <v>23</v>
      </c>
      <c r="J21" s="23" t="s">
        <v>184</v>
      </c>
      <c r="K21" s="23" t="s">
        <v>27</v>
      </c>
      <c r="L21" s="23" t="s">
        <v>27</v>
      </c>
      <c r="M21" s="22"/>
      <c r="N21" s="140"/>
      <c r="O21" s="143" t="s">
        <v>217</v>
      </c>
      <c r="P21" s="142" t="s">
        <v>27</v>
      </c>
      <c r="Q21" s="62" t="s">
        <v>27</v>
      </c>
    </row>
    <row r="22" spans="1:17" ht="60.75" thickBot="1" x14ac:dyDescent="0.3">
      <c r="A22" s="267" t="s">
        <v>50</v>
      </c>
      <c r="B22" s="268"/>
      <c r="C22" s="10">
        <v>2</v>
      </c>
      <c r="D22" s="10"/>
      <c r="E22" s="11">
        <f t="shared" si="0"/>
        <v>2</v>
      </c>
      <c r="F22" s="28" t="s">
        <v>37</v>
      </c>
      <c r="G22" s="27" t="s">
        <v>90</v>
      </c>
      <c r="H22" s="21" t="s">
        <v>186</v>
      </c>
      <c r="I22" s="22" t="s">
        <v>23</v>
      </c>
      <c r="J22" s="23" t="s">
        <v>159</v>
      </c>
      <c r="K22" s="23" t="s">
        <v>27</v>
      </c>
      <c r="L22" s="23" t="s">
        <v>27</v>
      </c>
      <c r="M22" s="22"/>
      <c r="N22" s="140"/>
      <c r="O22" s="143" t="s">
        <v>218</v>
      </c>
      <c r="P22" s="142" t="s">
        <v>27</v>
      </c>
      <c r="Q22" s="62" t="s">
        <v>27</v>
      </c>
    </row>
    <row r="23" spans="1:17" ht="52.5" customHeight="1" thickBot="1" x14ac:dyDescent="0.3">
      <c r="A23" s="267" t="s">
        <v>188</v>
      </c>
      <c r="B23" s="268"/>
      <c r="C23" s="10">
        <v>2</v>
      </c>
      <c r="D23" s="10">
        <v>1</v>
      </c>
      <c r="E23" s="11">
        <f t="shared" si="0"/>
        <v>3</v>
      </c>
      <c r="F23" s="28" t="s">
        <v>54</v>
      </c>
      <c r="G23" s="27" t="s">
        <v>100</v>
      </c>
      <c r="H23" s="21" t="s">
        <v>189</v>
      </c>
      <c r="I23" s="22" t="s">
        <v>23</v>
      </c>
      <c r="J23" s="23" t="s">
        <v>159</v>
      </c>
      <c r="K23" s="23" t="s">
        <v>27</v>
      </c>
      <c r="L23" s="23" t="s">
        <v>27</v>
      </c>
      <c r="M23" s="22"/>
      <c r="N23" s="140"/>
      <c r="O23" s="75" t="s">
        <v>190</v>
      </c>
      <c r="P23" s="142" t="s">
        <v>27</v>
      </c>
      <c r="Q23" s="62" t="s">
        <v>27</v>
      </c>
    </row>
    <row r="24" spans="1:17" ht="36" customHeight="1" thickBot="1" x14ac:dyDescent="0.3">
      <c r="A24" s="304" t="s">
        <v>102</v>
      </c>
      <c r="B24" s="305"/>
      <c r="C24" s="67"/>
      <c r="D24" s="67"/>
      <c r="E24" s="11"/>
      <c r="F24" s="28"/>
      <c r="G24" s="27"/>
      <c r="H24" s="22"/>
      <c r="I24" s="22"/>
      <c r="J24" s="23"/>
      <c r="K24" s="71"/>
      <c r="L24" s="71"/>
      <c r="M24" s="70"/>
      <c r="N24" s="144"/>
      <c r="O24" s="22"/>
      <c r="P24" s="145"/>
      <c r="Q24" s="65"/>
    </row>
    <row r="25" spans="1:17" ht="75" x14ac:dyDescent="0.25">
      <c r="A25" s="389" t="s">
        <v>219</v>
      </c>
      <c r="B25" s="390"/>
      <c r="C25" s="67">
        <v>0</v>
      </c>
      <c r="D25" s="10">
        <v>1</v>
      </c>
      <c r="E25" s="11">
        <f>D25</f>
        <v>1</v>
      </c>
      <c r="F25" s="28" t="s">
        <v>42</v>
      </c>
      <c r="G25" s="27" t="s">
        <v>96</v>
      </c>
      <c r="H25" s="21" t="s">
        <v>220</v>
      </c>
      <c r="I25" s="22" t="s">
        <v>23</v>
      </c>
      <c r="J25" s="23" t="s">
        <v>159</v>
      </c>
      <c r="K25" s="71" t="s">
        <v>27</v>
      </c>
      <c r="L25" s="71" t="s">
        <v>27</v>
      </c>
      <c r="M25" s="70"/>
      <c r="N25" s="70"/>
      <c r="O25" s="146" t="s">
        <v>221</v>
      </c>
      <c r="P25" s="71" t="s">
        <v>27</v>
      </c>
      <c r="Q25" s="25" t="s">
        <v>26</v>
      </c>
    </row>
    <row r="26" spans="1:17" ht="45" x14ac:dyDescent="0.3">
      <c r="A26" s="247" t="s">
        <v>58</v>
      </c>
      <c r="B26" s="248"/>
      <c r="C26" s="32">
        <f>SUM(C10:C25)</f>
        <v>28</v>
      </c>
      <c r="D26" s="32">
        <f>SUM(D10:D25)</f>
        <v>2</v>
      </c>
      <c r="E26" s="32">
        <f>C26+D26</f>
        <v>30</v>
      </c>
      <c r="F26" s="34" t="s">
        <v>59</v>
      </c>
      <c r="G26" s="35" t="s">
        <v>60</v>
      </c>
      <c r="P26" s="147"/>
    </row>
    <row r="27" spans="1:17" ht="21" x14ac:dyDescent="0.35">
      <c r="A27" s="37" t="s">
        <v>61</v>
      </c>
      <c r="B27" s="37"/>
      <c r="C27" s="38">
        <v>28</v>
      </c>
      <c r="D27" s="38">
        <v>2</v>
      </c>
      <c r="E27" s="39">
        <v>30</v>
      </c>
      <c r="F27" s="40">
        <v>9</v>
      </c>
      <c r="G27" s="40">
        <v>39</v>
      </c>
    </row>
    <row r="28" spans="1:17" ht="21" x14ac:dyDescent="0.35">
      <c r="A28" s="37" t="s">
        <v>103</v>
      </c>
      <c r="B28" s="37"/>
      <c r="C28" s="38">
        <v>28</v>
      </c>
      <c r="D28" s="38">
        <v>5</v>
      </c>
      <c r="E28" s="39">
        <v>33</v>
      </c>
      <c r="F28" s="40">
        <v>6</v>
      </c>
      <c r="G28" s="40">
        <v>39</v>
      </c>
    </row>
    <row r="31" spans="1:17" ht="51.75" customHeight="1" x14ac:dyDescent="0.25">
      <c r="A31" s="41" t="s">
        <v>62</v>
      </c>
      <c r="B31" s="76" t="s">
        <v>63</v>
      </c>
      <c r="C31" s="148" t="s">
        <v>64</v>
      </c>
      <c r="D31" s="249" t="s">
        <v>65</v>
      </c>
      <c r="E31" s="250"/>
      <c r="F31" s="250"/>
      <c r="G31" s="251"/>
      <c r="H31" s="252" t="s">
        <v>66</v>
      </c>
      <c r="I31" s="253"/>
      <c r="J31" s="253"/>
      <c r="K31" s="253"/>
    </row>
    <row r="32" spans="1:17" s="6" customFormat="1" ht="135" x14ac:dyDescent="0.25">
      <c r="A32" s="388" t="s">
        <v>222</v>
      </c>
      <c r="B32" s="90" t="s">
        <v>197</v>
      </c>
      <c r="C32" s="79">
        <v>0.5</v>
      </c>
      <c r="D32" s="398" t="s">
        <v>71</v>
      </c>
      <c r="E32" s="398"/>
      <c r="F32" s="398"/>
      <c r="G32" s="398"/>
      <c r="H32" s="309" t="s">
        <v>104</v>
      </c>
      <c r="I32" s="310"/>
      <c r="J32" s="310"/>
      <c r="K32" s="310"/>
    </row>
    <row r="33" spans="1:11" s="6" customFormat="1" ht="52.5" customHeight="1" x14ac:dyDescent="0.25">
      <c r="A33" s="365"/>
      <c r="B33" s="90" t="s">
        <v>223</v>
      </c>
      <c r="C33" s="79">
        <v>1</v>
      </c>
      <c r="D33" s="398" t="s">
        <v>71</v>
      </c>
      <c r="E33" s="398"/>
      <c r="F33" s="398"/>
      <c r="G33" s="398"/>
      <c r="H33" s="309" t="s">
        <v>104</v>
      </c>
      <c r="I33" s="310"/>
      <c r="J33" s="310"/>
      <c r="K33" s="310"/>
    </row>
    <row r="34" spans="1:11" s="6" customFormat="1" ht="66.75" customHeight="1" thickBot="1" x14ac:dyDescent="0.3">
      <c r="A34" s="365"/>
      <c r="B34" s="149" t="s">
        <v>121</v>
      </c>
      <c r="C34" s="79">
        <v>1</v>
      </c>
      <c r="D34" s="306" t="s">
        <v>125</v>
      </c>
      <c r="E34" s="307"/>
      <c r="F34" s="307"/>
      <c r="G34" s="308"/>
      <c r="H34" s="309" t="s">
        <v>104</v>
      </c>
      <c r="I34" s="310"/>
      <c r="J34" s="310"/>
      <c r="K34" s="310"/>
    </row>
    <row r="35" spans="1:11" s="6" customFormat="1" ht="60.75" customHeight="1" thickBot="1" x14ac:dyDescent="0.3">
      <c r="A35" s="391" t="s">
        <v>224</v>
      </c>
      <c r="B35" s="220" t="s">
        <v>70</v>
      </c>
      <c r="C35" s="221">
        <v>1</v>
      </c>
      <c r="D35" s="306" t="s">
        <v>68</v>
      </c>
      <c r="E35" s="307"/>
      <c r="F35" s="307"/>
      <c r="G35" s="308"/>
      <c r="H35" s="396" t="s">
        <v>104</v>
      </c>
      <c r="I35" s="275"/>
      <c r="J35" s="275"/>
      <c r="K35" s="397"/>
    </row>
    <row r="36" spans="1:11" s="6" customFormat="1" ht="189.75" thickBot="1" x14ac:dyDescent="0.3">
      <c r="A36" s="392"/>
      <c r="B36" s="219" t="s">
        <v>329</v>
      </c>
      <c r="C36" s="221">
        <v>0.5</v>
      </c>
      <c r="D36" s="306" t="s">
        <v>68</v>
      </c>
      <c r="E36" s="307"/>
      <c r="F36" s="307"/>
      <c r="G36" s="308"/>
      <c r="H36" s="279" t="s">
        <v>199</v>
      </c>
      <c r="I36" s="280"/>
      <c r="J36" s="280"/>
      <c r="K36" s="281"/>
    </row>
    <row r="37" spans="1:11" s="6" customFormat="1" ht="111" thickBot="1" x14ac:dyDescent="0.3">
      <c r="A37" s="392"/>
      <c r="B37" s="219" t="s">
        <v>305</v>
      </c>
      <c r="C37" s="221">
        <v>0.5</v>
      </c>
      <c r="D37" s="393" t="s">
        <v>68</v>
      </c>
      <c r="E37" s="394"/>
      <c r="F37" s="394"/>
      <c r="G37" s="395"/>
      <c r="H37" s="279" t="s">
        <v>199</v>
      </c>
      <c r="I37" s="280"/>
      <c r="J37" s="280"/>
      <c r="K37" s="281"/>
    </row>
    <row r="38" spans="1:11" s="6" customFormat="1" ht="53.25" customHeight="1" thickBot="1" x14ac:dyDescent="0.3">
      <c r="A38" s="313" t="s">
        <v>196</v>
      </c>
      <c r="B38" s="225" t="s">
        <v>225</v>
      </c>
      <c r="C38" s="79">
        <v>1</v>
      </c>
      <c r="D38" s="306" t="s">
        <v>68</v>
      </c>
      <c r="E38" s="307"/>
      <c r="F38" s="307"/>
      <c r="G38" s="308"/>
      <c r="H38" s="309"/>
      <c r="I38" s="310"/>
      <c r="J38" s="310"/>
      <c r="K38" s="310"/>
    </row>
    <row r="39" spans="1:11" s="6" customFormat="1" ht="90" x14ac:dyDescent="0.25">
      <c r="A39" s="365"/>
      <c r="B39" s="218" t="s">
        <v>332</v>
      </c>
      <c r="C39" s="79">
        <v>1</v>
      </c>
      <c r="D39" s="385" t="s">
        <v>68</v>
      </c>
      <c r="E39" s="386"/>
      <c r="F39" s="386"/>
      <c r="G39" s="387"/>
      <c r="H39" s="309"/>
      <c r="I39" s="310"/>
      <c r="J39" s="310"/>
      <c r="K39" s="310"/>
    </row>
    <row r="40" spans="1:11" s="6" customFormat="1" ht="48.75" customHeight="1" thickBot="1" x14ac:dyDescent="0.3">
      <c r="A40" s="314"/>
      <c r="B40" s="201" t="s">
        <v>334</v>
      </c>
      <c r="C40" s="79">
        <v>0.5</v>
      </c>
      <c r="D40" s="306" t="s">
        <v>68</v>
      </c>
      <c r="E40" s="307"/>
      <c r="F40" s="307"/>
      <c r="G40" s="308"/>
      <c r="H40" s="309"/>
      <c r="I40" s="310"/>
      <c r="J40" s="310"/>
      <c r="K40" s="310"/>
    </row>
    <row r="41" spans="1:11" ht="19.5" thickBot="1" x14ac:dyDescent="0.35">
      <c r="B41" s="51" t="s">
        <v>58</v>
      </c>
      <c r="C41" s="52">
        <f>SUM(C32:C40)</f>
        <v>7</v>
      </c>
    </row>
  </sheetData>
  <sheetProtection formatRows="0"/>
  <mergeCells count="57">
    <mergeCell ref="D31:G31"/>
    <mergeCell ref="H31:K31"/>
    <mergeCell ref="D32:G32"/>
    <mergeCell ref="H32:K32"/>
    <mergeCell ref="D33:G33"/>
    <mergeCell ref="H33:K33"/>
    <mergeCell ref="D34:G34"/>
    <mergeCell ref="H34:K34"/>
    <mergeCell ref="D35:G35"/>
    <mergeCell ref="D36:G36"/>
    <mergeCell ref="D37:G37"/>
    <mergeCell ref="H35:K35"/>
    <mergeCell ref="H36:K36"/>
    <mergeCell ref="H37:K37"/>
    <mergeCell ref="A7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8:A40"/>
    <mergeCell ref="A32:A34"/>
    <mergeCell ref="A24:B24"/>
    <mergeCell ref="A25:B25"/>
    <mergeCell ref="A26:B26"/>
    <mergeCell ref="A23:B23"/>
    <mergeCell ref="A35:A37"/>
    <mergeCell ref="D38:G38"/>
    <mergeCell ref="H38:K38"/>
    <mergeCell ref="D39:G39"/>
    <mergeCell ref="H39:K39"/>
    <mergeCell ref="D40:G40"/>
    <mergeCell ref="H40:K40"/>
    <mergeCell ref="C2:N2"/>
    <mergeCell ref="C7:D7"/>
    <mergeCell ref="E7:E9"/>
    <mergeCell ref="F7:N7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</mergeCells>
  <hyperlinks>
    <hyperlink ref="H10" r:id="rId1" xr:uid="{00000000-0004-0000-0600-000000000000}"/>
    <hyperlink ref="H11" r:id="rId2" xr:uid="{00000000-0004-0000-0600-000001000000}"/>
    <hyperlink ref="H12" r:id="rId3" xr:uid="{00000000-0004-0000-0600-000002000000}"/>
    <hyperlink ref="H13" r:id="rId4" xr:uid="{00000000-0004-0000-0600-000003000000}"/>
    <hyperlink ref="H15" r:id="rId5" xr:uid="{00000000-0004-0000-0600-000004000000}"/>
    <hyperlink ref="H16" r:id="rId6" xr:uid="{00000000-0004-0000-0600-000005000000}"/>
    <hyperlink ref="H19" r:id="rId7" xr:uid="{00000000-0004-0000-0600-000006000000}"/>
    <hyperlink ref="H20" r:id="rId8" xr:uid="{00000000-0004-0000-0600-000007000000}"/>
    <hyperlink ref="H21" r:id="rId9" xr:uid="{00000000-0004-0000-0600-000008000000}"/>
    <hyperlink ref="H22" r:id="rId10" xr:uid="{00000000-0004-0000-0600-000009000000}"/>
    <hyperlink ref="H23" r:id="rId11" xr:uid="{00000000-0004-0000-0600-00000A000000}"/>
    <hyperlink ref="H25" r:id="rId12" xr:uid="{00000000-0004-0000-0600-00000B000000}"/>
  </hyperlinks>
  <pageMargins left="0.15748031496062992" right="0.15748031496062992" top="0.31496062992125984" bottom="0.31496062992125984" header="0.31496062992125984" footer="0.31496062992125984"/>
  <pageSetup paperSize="9" scale="48" fitToHeight="5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43"/>
  <sheetViews>
    <sheetView zoomScale="80" workbookViewId="0">
      <pane xSplit="2" ySplit="9" topLeftCell="C40" activePane="bottomRight" state="frozen"/>
      <selection activeCell="P8" sqref="P8:Q8"/>
      <selection pane="topRight"/>
      <selection pane="bottomLeft"/>
      <selection pane="bottomRight" activeCell="C42" sqref="C42"/>
    </sheetView>
  </sheetViews>
  <sheetFormatPr defaultColWidth="8.85546875"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7" max="7" width="9.28515625" customWidth="1"/>
    <col min="8" max="8" width="36" customWidth="1"/>
    <col min="9" max="9" width="22.42578125" customWidth="1"/>
    <col min="13" max="13" width="22.42578125" customWidth="1"/>
    <col min="14" max="14" width="20.42578125" customWidth="1"/>
    <col min="15" max="15" width="40" customWidth="1"/>
    <col min="16" max="16" width="18.42578125" customWidth="1"/>
    <col min="17" max="17" width="20.42578125" customWidth="1"/>
  </cols>
  <sheetData>
    <row r="1" spans="1:17" ht="9" customHeight="1" x14ac:dyDescent="0.3">
      <c r="C1" s="1"/>
    </row>
    <row r="2" spans="1:17" ht="20.25" x14ac:dyDescent="0.3">
      <c r="A2" s="2"/>
      <c r="C2" s="234" t="s">
        <v>226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7" ht="20.25" x14ac:dyDescent="0.3">
      <c r="A3" s="2"/>
      <c r="D3" s="3"/>
      <c r="E3" s="3"/>
      <c r="F3" s="3"/>
      <c r="G3" s="4" t="s">
        <v>1</v>
      </c>
      <c r="H3" s="5">
        <v>5</v>
      </c>
      <c r="I3" s="6"/>
      <c r="J3" s="6"/>
      <c r="K3" s="6"/>
      <c r="L3" s="6"/>
      <c r="M3" s="6"/>
    </row>
    <row r="4" spans="1:17" ht="15.75" x14ac:dyDescent="0.25">
      <c r="D4" s="3"/>
      <c r="E4" s="3"/>
      <c r="F4" s="3"/>
      <c r="G4" s="4" t="s">
        <v>2</v>
      </c>
      <c r="H4" s="5">
        <v>34</v>
      </c>
      <c r="I4" s="6"/>
      <c r="J4" s="6"/>
      <c r="K4" s="6"/>
      <c r="L4" s="6"/>
      <c r="M4" s="6"/>
    </row>
    <row r="5" spans="1:17" ht="15.75" x14ac:dyDescent="0.25">
      <c r="D5" s="3"/>
      <c r="E5" s="3"/>
      <c r="F5" s="3"/>
      <c r="G5" s="4" t="s">
        <v>3</v>
      </c>
      <c r="H5" s="5" t="s">
        <v>227</v>
      </c>
      <c r="I5" s="6"/>
      <c r="J5" s="6"/>
      <c r="K5" s="6"/>
      <c r="L5" s="6"/>
      <c r="M5" s="6"/>
    </row>
    <row r="7" spans="1:17" ht="53.1" customHeight="1" x14ac:dyDescent="0.25">
      <c r="A7" s="399" t="s">
        <v>313</v>
      </c>
      <c r="B7" s="401" t="s">
        <v>325</v>
      </c>
      <c r="C7" s="290" t="s">
        <v>5</v>
      </c>
      <c r="D7" s="290"/>
      <c r="E7" s="239" t="s">
        <v>6</v>
      </c>
      <c r="F7" s="242" t="s">
        <v>7</v>
      </c>
      <c r="G7" s="243"/>
      <c r="H7" s="243"/>
      <c r="I7" s="243"/>
      <c r="J7" s="243"/>
      <c r="K7" s="243"/>
      <c r="L7" s="243"/>
      <c r="M7" s="243"/>
      <c r="N7" s="243"/>
      <c r="O7" s="291" t="s">
        <v>8</v>
      </c>
      <c r="P7" s="292"/>
      <c r="Q7" s="292"/>
    </row>
    <row r="8" spans="1:17" ht="62.1" customHeight="1" x14ac:dyDescent="0.25">
      <c r="A8" s="400"/>
      <c r="B8" s="402"/>
      <c r="C8" s="255" t="s">
        <v>228</v>
      </c>
      <c r="D8" s="255" t="s">
        <v>10</v>
      </c>
      <c r="E8" s="240"/>
      <c r="F8" s="257" t="s">
        <v>206</v>
      </c>
      <c r="G8" s="258"/>
      <c r="H8" s="261" t="s">
        <v>12</v>
      </c>
      <c r="I8" s="293" t="s">
        <v>156</v>
      </c>
      <c r="J8" s="295" t="s">
        <v>78</v>
      </c>
      <c r="K8" s="297" t="s">
        <v>207</v>
      </c>
      <c r="L8" s="298"/>
      <c r="M8" s="299" t="s">
        <v>157</v>
      </c>
      <c r="N8" s="301" t="s">
        <v>81</v>
      </c>
      <c r="O8" s="302" t="s">
        <v>15</v>
      </c>
      <c r="P8" s="265" t="s">
        <v>16</v>
      </c>
      <c r="Q8" s="266"/>
    </row>
    <row r="9" spans="1:17" ht="54" customHeight="1" x14ac:dyDescent="0.25">
      <c r="A9" s="400"/>
      <c r="B9" s="402"/>
      <c r="C9" s="256"/>
      <c r="D9" s="256"/>
      <c r="E9" s="240"/>
      <c r="F9" s="53" t="s">
        <v>17</v>
      </c>
      <c r="G9" s="9" t="s">
        <v>18</v>
      </c>
      <c r="H9" s="260"/>
      <c r="I9" s="294"/>
      <c r="J9" s="296"/>
      <c r="K9" s="54" t="s">
        <v>82</v>
      </c>
      <c r="L9" s="55" t="s">
        <v>83</v>
      </c>
      <c r="M9" s="300"/>
      <c r="N9" s="301"/>
      <c r="O9" s="303"/>
      <c r="P9" s="151" t="s">
        <v>19</v>
      </c>
      <c r="Q9" s="57" t="s">
        <v>20</v>
      </c>
    </row>
    <row r="10" spans="1:17" ht="45" x14ac:dyDescent="0.25">
      <c r="A10" s="202" t="s">
        <v>21</v>
      </c>
      <c r="B10" s="202"/>
      <c r="C10" s="10">
        <v>4</v>
      </c>
      <c r="D10" s="10"/>
      <c r="E10" s="11">
        <f t="shared" ref="E10:E25" si="0">C10+D10</f>
        <v>4</v>
      </c>
      <c r="F10" s="152" t="s">
        <v>29</v>
      </c>
      <c r="G10" s="17" t="s">
        <v>87</v>
      </c>
      <c r="H10" s="14" t="s">
        <v>158</v>
      </c>
      <c r="I10" s="15" t="s">
        <v>23</v>
      </c>
      <c r="J10" s="20" t="s">
        <v>159</v>
      </c>
      <c r="K10" s="20" t="s">
        <v>27</v>
      </c>
      <c r="L10" s="20" t="s">
        <v>27</v>
      </c>
      <c r="M10" s="153"/>
      <c r="N10" s="153"/>
      <c r="O10" s="154" t="s">
        <v>229</v>
      </c>
      <c r="P10" s="65"/>
      <c r="Q10" s="20" t="s">
        <v>26</v>
      </c>
    </row>
    <row r="11" spans="1:17" ht="45" x14ac:dyDescent="0.25">
      <c r="A11" s="202" t="s">
        <v>161</v>
      </c>
      <c r="B11" s="202"/>
      <c r="C11" s="10">
        <v>2</v>
      </c>
      <c r="D11" s="10"/>
      <c r="E11" s="11">
        <f t="shared" si="0"/>
        <v>2</v>
      </c>
      <c r="F11" s="155" t="s">
        <v>37</v>
      </c>
      <c r="G11" s="23" t="s">
        <v>90</v>
      </c>
      <c r="H11" s="21" t="s">
        <v>162</v>
      </c>
      <c r="I11" s="22" t="s">
        <v>23</v>
      </c>
      <c r="J11" s="20" t="s">
        <v>159</v>
      </c>
      <c r="K11" s="20" t="s">
        <v>27</v>
      </c>
      <c r="L11" s="20" t="s">
        <v>27</v>
      </c>
      <c r="M11" s="156"/>
      <c r="N11" s="78"/>
      <c r="O11" s="157" t="s">
        <v>230</v>
      </c>
      <c r="P11" s="65"/>
      <c r="Q11" s="20" t="s">
        <v>26</v>
      </c>
    </row>
    <row r="12" spans="1:17" ht="45" x14ac:dyDescent="0.25">
      <c r="A12" s="202" t="s">
        <v>89</v>
      </c>
      <c r="B12" s="202"/>
      <c r="C12" s="10">
        <v>3</v>
      </c>
      <c r="D12" s="10"/>
      <c r="E12" s="11">
        <f t="shared" si="0"/>
        <v>3</v>
      </c>
      <c r="F12" s="155" t="s">
        <v>54</v>
      </c>
      <c r="G12" s="23" t="s">
        <v>100</v>
      </c>
      <c r="H12" s="21" t="s">
        <v>164</v>
      </c>
      <c r="I12" s="22" t="s">
        <v>23</v>
      </c>
      <c r="J12" s="20" t="s">
        <v>159</v>
      </c>
      <c r="K12" s="20" t="s">
        <v>27</v>
      </c>
      <c r="L12" s="20" t="s">
        <v>27</v>
      </c>
      <c r="M12" s="78"/>
      <c r="N12" s="78"/>
      <c r="O12" s="157" t="s">
        <v>231</v>
      </c>
      <c r="P12" s="65"/>
      <c r="Q12" s="20" t="s">
        <v>26</v>
      </c>
    </row>
    <row r="13" spans="1:17" ht="53.25" customHeight="1" x14ac:dyDescent="0.25">
      <c r="A13" s="403" t="s">
        <v>33</v>
      </c>
      <c r="B13" s="195" t="s">
        <v>232</v>
      </c>
      <c r="C13" s="10">
        <v>3</v>
      </c>
      <c r="D13" s="10"/>
      <c r="E13" s="11">
        <f t="shared" si="0"/>
        <v>3</v>
      </c>
      <c r="F13" s="158" t="s">
        <v>54</v>
      </c>
      <c r="G13" s="23" t="s">
        <v>100</v>
      </c>
      <c r="H13" s="21" t="s">
        <v>166</v>
      </c>
      <c r="I13" s="22" t="s">
        <v>23</v>
      </c>
      <c r="J13" s="20" t="s">
        <v>159</v>
      </c>
      <c r="K13" s="20" t="s">
        <v>27</v>
      </c>
      <c r="L13" s="20" t="s">
        <v>27</v>
      </c>
      <c r="M13" s="78"/>
      <c r="N13" s="78"/>
      <c r="O13" s="159" t="s">
        <v>233</v>
      </c>
      <c r="P13" s="65"/>
      <c r="Q13" s="20" t="s">
        <v>26</v>
      </c>
    </row>
    <row r="14" spans="1:17" ht="42.75" customHeight="1" x14ac:dyDescent="0.25">
      <c r="A14" s="404"/>
      <c r="B14" s="195" t="s">
        <v>234</v>
      </c>
      <c r="C14" s="10">
        <v>2</v>
      </c>
      <c r="D14" s="10"/>
      <c r="E14" s="11">
        <f t="shared" si="0"/>
        <v>2</v>
      </c>
      <c r="F14" s="158" t="s">
        <v>37</v>
      </c>
      <c r="G14" s="23" t="s">
        <v>90</v>
      </c>
      <c r="H14" s="21" t="s">
        <v>166</v>
      </c>
      <c r="I14" s="22" t="s">
        <v>23</v>
      </c>
      <c r="J14" s="20" t="s">
        <v>159</v>
      </c>
      <c r="K14" s="20" t="s">
        <v>27</v>
      </c>
      <c r="L14" s="20" t="s">
        <v>27</v>
      </c>
      <c r="M14" s="78"/>
      <c r="N14" s="78"/>
      <c r="O14" s="160" t="s">
        <v>235</v>
      </c>
      <c r="P14" s="65"/>
      <c r="Q14" s="20" t="s">
        <v>26</v>
      </c>
    </row>
    <row r="15" spans="1:17" ht="41.25" customHeight="1" x14ac:dyDescent="0.25">
      <c r="A15" s="405"/>
      <c r="B15" s="195" t="s">
        <v>236</v>
      </c>
      <c r="C15" s="10">
        <v>1</v>
      </c>
      <c r="D15" s="10"/>
      <c r="E15" s="11">
        <f t="shared" si="0"/>
        <v>1</v>
      </c>
      <c r="F15" s="158" t="s">
        <v>42</v>
      </c>
      <c r="G15" s="23" t="s">
        <v>96</v>
      </c>
      <c r="H15" s="21" t="s">
        <v>166</v>
      </c>
      <c r="I15" s="22" t="s">
        <v>23</v>
      </c>
      <c r="J15" s="20" t="s">
        <v>159</v>
      </c>
      <c r="K15" s="20" t="s">
        <v>27</v>
      </c>
      <c r="L15" s="20" t="s">
        <v>27</v>
      </c>
      <c r="M15" s="78"/>
      <c r="N15" s="78"/>
      <c r="O15" s="161" t="s">
        <v>237</v>
      </c>
      <c r="P15" s="65" t="s">
        <v>26</v>
      </c>
      <c r="Q15" s="20"/>
    </row>
    <row r="16" spans="1:17" ht="47.25" customHeight="1" x14ac:dyDescent="0.25">
      <c r="A16" s="202" t="s">
        <v>168</v>
      </c>
      <c r="B16" s="203"/>
      <c r="C16" s="10">
        <v>1</v>
      </c>
      <c r="D16" s="10"/>
      <c r="E16" s="11">
        <f t="shared" si="0"/>
        <v>1</v>
      </c>
      <c r="F16" s="155" t="s">
        <v>42</v>
      </c>
      <c r="G16" s="23" t="s">
        <v>96</v>
      </c>
      <c r="H16" s="21" t="s">
        <v>238</v>
      </c>
      <c r="I16" s="22" t="s">
        <v>23</v>
      </c>
      <c r="J16" s="20" t="s">
        <v>239</v>
      </c>
      <c r="K16" s="20" t="s">
        <v>27</v>
      </c>
      <c r="L16" s="20" t="s">
        <v>27</v>
      </c>
      <c r="M16" s="78"/>
      <c r="N16" s="78"/>
      <c r="O16" s="157" t="s">
        <v>240</v>
      </c>
      <c r="P16" s="65"/>
      <c r="Q16" s="20" t="s">
        <v>26</v>
      </c>
    </row>
    <row r="17" spans="1:17" ht="135" x14ac:dyDescent="0.25">
      <c r="A17" s="202" t="s">
        <v>169</v>
      </c>
      <c r="B17" s="202"/>
      <c r="C17" s="10">
        <v>3</v>
      </c>
      <c r="D17" s="10"/>
      <c r="E17" s="11">
        <f t="shared" si="0"/>
        <v>3</v>
      </c>
      <c r="F17" s="155" t="s">
        <v>54</v>
      </c>
      <c r="G17" s="23" t="s">
        <v>100</v>
      </c>
      <c r="H17" s="128" t="s">
        <v>170</v>
      </c>
      <c r="I17" s="22" t="s">
        <v>23</v>
      </c>
      <c r="J17" s="20" t="s">
        <v>159</v>
      </c>
      <c r="K17" s="20" t="s">
        <v>27</v>
      </c>
      <c r="L17" s="20" t="s">
        <v>27</v>
      </c>
      <c r="M17" s="78"/>
      <c r="N17" s="78"/>
      <c r="O17" s="129" t="s">
        <v>241</v>
      </c>
      <c r="P17" s="65" t="s">
        <v>26</v>
      </c>
      <c r="Q17" s="20"/>
    </row>
    <row r="18" spans="1:17" ht="45" x14ac:dyDescent="0.25">
      <c r="A18" s="202" t="s">
        <v>172</v>
      </c>
      <c r="B18" s="202"/>
      <c r="C18" s="10">
        <v>2</v>
      </c>
      <c r="D18" s="10"/>
      <c r="E18" s="11">
        <v>2</v>
      </c>
      <c r="F18" s="155" t="s">
        <v>37</v>
      </c>
      <c r="G18" s="23" t="s">
        <v>100</v>
      </c>
      <c r="H18" s="21" t="s">
        <v>173</v>
      </c>
      <c r="I18" s="22" t="s">
        <v>23</v>
      </c>
      <c r="J18" s="20" t="s">
        <v>159</v>
      </c>
      <c r="K18" s="20" t="s">
        <v>27</v>
      </c>
      <c r="L18" s="20" t="s">
        <v>27</v>
      </c>
      <c r="M18" s="78"/>
      <c r="N18" s="78"/>
      <c r="O18" s="162" t="s">
        <v>242</v>
      </c>
      <c r="P18" s="65"/>
      <c r="Q18" s="20" t="s">
        <v>26</v>
      </c>
    </row>
    <row r="19" spans="1:17" ht="49.5" customHeight="1" x14ac:dyDescent="0.25">
      <c r="A19" s="202" t="s">
        <v>175</v>
      </c>
      <c r="B19" s="202"/>
      <c r="C19" s="10">
        <v>2</v>
      </c>
      <c r="D19" s="10"/>
      <c r="E19" s="11">
        <v>2</v>
      </c>
      <c r="F19" s="155" t="s">
        <v>37</v>
      </c>
      <c r="G19" s="23" t="s">
        <v>90</v>
      </c>
      <c r="H19" s="21" t="s">
        <v>243</v>
      </c>
      <c r="I19" s="22" t="s">
        <v>23</v>
      </c>
      <c r="J19" s="20" t="s">
        <v>239</v>
      </c>
      <c r="K19" s="20" t="s">
        <v>27</v>
      </c>
      <c r="L19" s="20" t="s">
        <v>27</v>
      </c>
      <c r="M19" s="78"/>
      <c r="N19" s="78"/>
      <c r="O19" s="157" t="s">
        <v>244</v>
      </c>
      <c r="P19" s="65" t="s">
        <v>26</v>
      </c>
      <c r="Q19" s="20"/>
    </row>
    <row r="20" spans="1:17" ht="24" customHeight="1" x14ac:dyDescent="0.25">
      <c r="A20" s="202" t="s">
        <v>176</v>
      </c>
      <c r="B20" s="202"/>
      <c r="C20" s="10"/>
      <c r="D20" s="10"/>
      <c r="E20" s="11">
        <f t="shared" si="0"/>
        <v>0</v>
      </c>
      <c r="F20" s="155"/>
      <c r="G20" s="23"/>
      <c r="H20" s="78"/>
      <c r="I20" s="22"/>
      <c r="J20" s="27"/>
      <c r="K20" s="27"/>
      <c r="L20" s="27"/>
      <c r="M20" s="78"/>
      <c r="N20" s="78"/>
      <c r="O20" s="163"/>
      <c r="P20" s="65"/>
      <c r="Q20" s="20"/>
    </row>
    <row r="21" spans="1:17" ht="45" x14ac:dyDescent="0.25">
      <c r="A21" s="202" t="s">
        <v>177</v>
      </c>
      <c r="B21" s="202"/>
      <c r="C21" s="10">
        <v>1</v>
      </c>
      <c r="D21" s="10"/>
      <c r="E21" s="11">
        <f t="shared" si="0"/>
        <v>1</v>
      </c>
      <c r="F21" s="155" t="s">
        <v>42</v>
      </c>
      <c r="G21" s="23" t="s">
        <v>96</v>
      </c>
      <c r="H21" s="21" t="s">
        <v>178</v>
      </c>
      <c r="I21" s="22" t="s">
        <v>23</v>
      </c>
      <c r="J21" s="20" t="s">
        <v>159</v>
      </c>
      <c r="K21" s="20" t="s">
        <v>27</v>
      </c>
      <c r="L21" s="20" t="s">
        <v>27</v>
      </c>
      <c r="M21" s="78"/>
      <c r="N21" s="78"/>
      <c r="O21" s="164" t="s">
        <v>245</v>
      </c>
      <c r="P21" s="65"/>
      <c r="Q21" s="20" t="s">
        <v>26</v>
      </c>
    </row>
    <row r="22" spans="1:17" ht="45" x14ac:dyDescent="0.25">
      <c r="A22" s="202" t="s">
        <v>41</v>
      </c>
      <c r="B22" s="202"/>
      <c r="C22" s="10">
        <v>1</v>
      </c>
      <c r="D22" s="10"/>
      <c r="E22" s="11">
        <f t="shared" si="0"/>
        <v>1</v>
      </c>
      <c r="F22" s="155" t="s">
        <v>42</v>
      </c>
      <c r="G22" s="23" t="s">
        <v>96</v>
      </c>
      <c r="H22" s="21" t="s">
        <v>180</v>
      </c>
      <c r="I22" s="22" t="s">
        <v>23</v>
      </c>
      <c r="J22" s="20" t="s">
        <v>181</v>
      </c>
      <c r="K22" s="20" t="s">
        <v>27</v>
      </c>
      <c r="L22" s="20" t="s">
        <v>27</v>
      </c>
      <c r="M22" s="78"/>
      <c r="N22" s="78"/>
      <c r="O22" s="165" t="s">
        <v>246</v>
      </c>
      <c r="P22" s="65"/>
      <c r="Q22" s="20" t="s">
        <v>26</v>
      </c>
    </row>
    <row r="23" spans="1:17" ht="63.75" x14ac:dyDescent="0.25">
      <c r="A23" s="202" t="s">
        <v>46</v>
      </c>
      <c r="B23" s="202"/>
      <c r="C23" s="10">
        <v>1</v>
      </c>
      <c r="D23" s="10"/>
      <c r="E23" s="11">
        <f t="shared" si="0"/>
        <v>1</v>
      </c>
      <c r="F23" s="155" t="s">
        <v>42</v>
      </c>
      <c r="G23" s="23" t="s">
        <v>96</v>
      </c>
      <c r="H23" s="21" t="s">
        <v>183</v>
      </c>
      <c r="I23" s="22" t="s">
        <v>23</v>
      </c>
      <c r="J23" s="20" t="s">
        <v>184</v>
      </c>
      <c r="K23" s="20" t="s">
        <v>27</v>
      </c>
      <c r="L23" s="20" t="s">
        <v>27</v>
      </c>
      <c r="M23" s="78"/>
      <c r="N23" s="78"/>
      <c r="O23" s="162" t="s">
        <v>247</v>
      </c>
      <c r="P23" s="65"/>
      <c r="Q23" s="20" t="s">
        <v>26</v>
      </c>
    </row>
    <row r="24" spans="1:17" ht="60" x14ac:dyDescent="0.25">
      <c r="A24" s="202" t="s">
        <v>49</v>
      </c>
      <c r="B24" s="202"/>
      <c r="C24" s="10">
        <v>2</v>
      </c>
      <c r="D24" s="10"/>
      <c r="E24" s="11">
        <f t="shared" si="0"/>
        <v>2</v>
      </c>
      <c r="F24" s="155" t="s">
        <v>37</v>
      </c>
      <c r="G24" s="23" t="s">
        <v>90</v>
      </c>
      <c r="H24" s="21" t="s">
        <v>186</v>
      </c>
      <c r="I24" s="22" t="s">
        <v>23</v>
      </c>
      <c r="J24" s="20" t="s">
        <v>159</v>
      </c>
      <c r="K24" s="20" t="s">
        <v>27</v>
      </c>
      <c r="L24" s="20" t="s">
        <v>27</v>
      </c>
      <c r="M24" s="78"/>
      <c r="N24" s="78"/>
      <c r="O24" s="165" t="s">
        <v>248</v>
      </c>
      <c r="P24" s="65"/>
      <c r="Q24" s="20" t="s">
        <v>26</v>
      </c>
    </row>
    <row r="25" spans="1:17" ht="41.25" customHeight="1" x14ac:dyDescent="0.25">
      <c r="A25" s="202" t="s">
        <v>188</v>
      </c>
      <c r="B25" s="202"/>
      <c r="C25" s="10">
        <v>2</v>
      </c>
      <c r="D25" s="10">
        <v>1</v>
      </c>
      <c r="E25" s="11">
        <f t="shared" si="0"/>
        <v>3</v>
      </c>
      <c r="F25" s="155" t="s">
        <v>54</v>
      </c>
      <c r="G25" s="23" t="s">
        <v>100</v>
      </c>
      <c r="H25" s="21" t="s">
        <v>189</v>
      </c>
      <c r="I25" s="22" t="s">
        <v>23</v>
      </c>
      <c r="J25" s="20" t="s">
        <v>159</v>
      </c>
      <c r="K25" s="20" t="s">
        <v>27</v>
      </c>
      <c r="L25" s="20" t="s">
        <v>27</v>
      </c>
      <c r="M25" s="78"/>
      <c r="N25" s="78"/>
      <c r="O25" s="157" t="s">
        <v>190</v>
      </c>
      <c r="P25" s="65"/>
      <c r="Q25" s="20" t="s">
        <v>26</v>
      </c>
    </row>
    <row r="26" spans="1:17" ht="36" customHeight="1" x14ac:dyDescent="0.25">
      <c r="A26" s="304" t="s">
        <v>102</v>
      </c>
      <c r="B26" s="305"/>
      <c r="C26" s="67"/>
      <c r="D26" s="67"/>
      <c r="E26" s="11"/>
      <c r="F26" s="155"/>
      <c r="G26" s="23"/>
      <c r="H26" s="78"/>
      <c r="I26" s="22"/>
      <c r="J26" s="27"/>
      <c r="K26" s="69"/>
      <c r="L26" s="69"/>
      <c r="M26" s="166"/>
      <c r="N26" s="166"/>
      <c r="O26" s="163"/>
      <c r="P26" s="27"/>
      <c r="Q26" s="65"/>
    </row>
    <row r="27" spans="1:17" ht="36" customHeight="1" x14ac:dyDescent="0.25">
      <c r="A27" s="406" t="s">
        <v>33</v>
      </c>
      <c r="B27" s="407"/>
      <c r="C27" s="67"/>
      <c r="D27" s="67">
        <v>0.5</v>
      </c>
      <c r="E27" s="11">
        <f t="shared" ref="E27:E28" si="1">D27</f>
        <v>0.5</v>
      </c>
      <c r="F27" s="155"/>
      <c r="G27" s="23"/>
      <c r="H27" s="14" t="s">
        <v>158</v>
      </c>
      <c r="I27" s="22"/>
      <c r="J27" s="27"/>
      <c r="K27" s="69"/>
      <c r="L27" s="69"/>
      <c r="M27" s="166"/>
      <c r="N27" s="166"/>
      <c r="O27" s="78"/>
      <c r="P27" s="27"/>
      <c r="Q27" s="65"/>
    </row>
    <row r="28" spans="1:17" ht="45" x14ac:dyDescent="0.25">
      <c r="A28" s="389" t="s">
        <v>21</v>
      </c>
      <c r="B28" s="390"/>
      <c r="C28" s="67"/>
      <c r="D28" s="10">
        <v>0.5</v>
      </c>
      <c r="E28" s="11">
        <f t="shared" si="1"/>
        <v>0.5</v>
      </c>
      <c r="F28" s="155"/>
      <c r="G28" s="23"/>
      <c r="H28" s="21" t="s">
        <v>166</v>
      </c>
      <c r="I28" s="22"/>
      <c r="J28" s="27"/>
      <c r="K28" s="69"/>
      <c r="L28" s="69"/>
      <c r="M28" s="166"/>
      <c r="N28" s="166"/>
      <c r="O28" s="78"/>
      <c r="P28" s="69"/>
      <c r="Q28" s="65"/>
    </row>
    <row r="29" spans="1:17" ht="45" x14ac:dyDescent="0.3">
      <c r="A29" s="247" t="s">
        <v>58</v>
      </c>
      <c r="B29" s="248"/>
      <c r="C29" s="32">
        <f>SUM(C9:C28)</f>
        <v>30</v>
      </c>
      <c r="D29" s="32">
        <f>SUM(D9:D28)</f>
        <v>2</v>
      </c>
      <c r="E29" s="32">
        <f>C29+D29</f>
        <v>32</v>
      </c>
      <c r="F29" s="34" t="s">
        <v>59</v>
      </c>
      <c r="G29" s="35" t="s">
        <v>60</v>
      </c>
      <c r="H29" s="78"/>
      <c r="I29" s="22"/>
      <c r="J29" s="27"/>
      <c r="K29" s="69"/>
      <c r="L29" s="69"/>
      <c r="M29" s="166"/>
      <c r="N29" s="166"/>
      <c r="O29" s="78"/>
      <c r="P29" s="69"/>
      <c r="Q29" s="65"/>
    </row>
    <row r="30" spans="1:17" ht="21" x14ac:dyDescent="0.35">
      <c r="A30" s="37" t="s">
        <v>61</v>
      </c>
      <c r="B30" s="37"/>
      <c r="C30" s="38">
        <v>30</v>
      </c>
      <c r="D30" s="38">
        <v>2</v>
      </c>
      <c r="E30" s="39">
        <v>32</v>
      </c>
      <c r="F30" s="40">
        <v>9</v>
      </c>
      <c r="G30" s="40">
        <v>41</v>
      </c>
    </row>
    <row r="31" spans="1:17" ht="21" x14ac:dyDescent="0.35">
      <c r="A31" s="37" t="s">
        <v>103</v>
      </c>
      <c r="B31" s="37"/>
      <c r="C31" s="38">
        <v>30</v>
      </c>
      <c r="D31" s="38">
        <v>5</v>
      </c>
      <c r="E31" s="39">
        <v>35</v>
      </c>
      <c r="F31" s="40">
        <v>6</v>
      </c>
      <c r="G31" s="40">
        <v>41</v>
      </c>
    </row>
    <row r="33" spans="1:11" ht="15.75" thickBot="1" x14ac:dyDescent="0.3"/>
    <row r="34" spans="1:11" ht="51.75" customHeight="1" thickBot="1" x14ac:dyDescent="0.3">
      <c r="A34" s="41" t="s">
        <v>62</v>
      </c>
      <c r="B34" s="76" t="s">
        <v>63</v>
      </c>
      <c r="C34" s="148" t="s">
        <v>64</v>
      </c>
      <c r="D34" s="249" t="s">
        <v>65</v>
      </c>
      <c r="E34" s="250"/>
      <c r="F34" s="250"/>
      <c r="G34" s="251"/>
      <c r="H34" s="252" t="s">
        <v>66</v>
      </c>
      <c r="I34" s="253"/>
      <c r="J34" s="253"/>
      <c r="K34" s="253"/>
    </row>
    <row r="35" spans="1:11" s="6" customFormat="1" ht="135.75" customHeight="1" thickBot="1" x14ac:dyDescent="0.3">
      <c r="A35" s="388" t="s">
        <v>222</v>
      </c>
      <c r="B35" s="200" t="s">
        <v>197</v>
      </c>
      <c r="C35" s="79">
        <v>0.5</v>
      </c>
      <c r="D35" s="306" t="s">
        <v>68</v>
      </c>
      <c r="E35" s="307"/>
      <c r="F35" s="307"/>
      <c r="G35" s="308"/>
      <c r="H35" s="309" t="s">
        <v>104</v>
      </c>
      <c r="I35" s="310"/>
      <c r="J35" s="310"/>
      <c r="K35" s="310"/>
    </row>
    <row r="36" spans="1:11" s="6" customFormat="1" ht="52.5" customHeight="1" thickBot="1" x14ac:dyDescent="0.3">
      <c r="A36" s="365"/>
      <c r="B36" s="200" t="s">
        <v>223</v>
      </c>
      <c r="C36" s="79">
        <v>1</v>
      </c>
      <c r="D36" s="306" t="s">
        <v>68</v>
      </c>
      <c r="E36" s="307"/>
      <c r="F36" s="307"/>
      <c r="G36" s="308"/>
      <c r="H36" s="309" t="s">
        <v>104</v>
      </c>
      <c r="I36" s="310"/>
      <c r="J36" s="310"/>
      <c r="K36" s="310"/>
    </row>
    <row r="37" spans="1:11" s="6" customFormat="1" ht="66.75" customHeight="1" thickBot="1" x14ac:dyDescent="0.3">
      <c r="A37" s="365"/>
      <c r="B37" s="227" t="s">
        <v>200</v>
      </c>
      <c r="C37" s="79">
        <v>1</v>
      </c>
      <c r="D37" s="306" t="s">
        <v>68</v>
      </c>
      <c r="E37" s="307"/>
      <c r="F37" s="307"/>
      <c r="G37" s="308"/>
      <c r="H37" s="309" t="s">
        <v>104</v>
      </c>
      <c r="I37" s="310"/>
      <c r="J37" s="310"/>
      <c r="K37" s="310"/>
    </row>
    <row r="38" spans="1:11" s="6" customFormat="1" ht="60.75" customHeight="1" thickBot="1" x14ac:dyDescent="0.3">
      <c r="A38" s="226" t="s">
        <v>224</v>
      </c>
      <c r="B38" s="223" t="s">
        <v>70</v>
      </c>
      <c r="C38" s="221">
        <v>1</v>
      </c>
      <c r="D38" s="306" t="s">
        <v>68</v>
      </c>
      <c r="E38" s="307"/>
      <c r="F38" s="307"/>
      <c r="G38" s="308"/>
      <c r="H38" s="396" t="s">
        <v>104</v>
      </c>
      <c r="I38" s="275"/>
      <c r="J38" s="275"/>
      <c r="K38" s="397"/>
    </row>
    <row r="39" spans="1:11" s="6" customFormat="1" ht="53.25" customHeight="1" thickBot="1" x14ac:dyDescent="0.3">
      <c r="A39" s="313" t="s">
        <v>196</v>
      </c>
      <c r="B39" s="215" t="s">
        <v>250</v>
      </c>
      <c r="C39" s="224">
        <v>1</v>
      </c>
      <c r="D39" s="306" t="s">
        <v>68</v>
      </c>
      <c r="E39" s="307"/>
      <c r="F39" s="307"/>
      <c r="G39" s="308"/>
      <c r="H39" s="309" t="s">
        <v>106</v>
      </c>
      <c r="I39" s="310"/>
      <c r="J39" s="310"/>
      <c r="K39" s="310"/>
    </row>
    <row r="40" spans="1:11" s="6" customFormat="1" ht="105.75" thickBot="1" x14ac:dyDescent="0.3">
      <c r="A40" s="365"/>
      <c r="B40" s="218" t="s">
        <v>276</v>
      </c>
      <c r="C40" s="79">
        <v>0.5</v>
      </c>
      <c r="D40" s="385" t="s">
        <v>68</v>
      </c>
      <c r="E40" s="386"/>
      <c r="F40" s="386"/>
      <c r="G40" s="387"/>
      <c r="H40" s="309" t="s">
        <v>106</v>
      </c>
      <c r="I40" s="310"/>
      <c r="J40" s="310"/>
      <c r="K40" s="310"/>
    </row>
    <row r="41" spans="1:11" s="6" customFormat="1" ht="105.75" thickBot="1" x14ac:dyDescent="0.3">
      <c r="A41" s="365"/>
      <c r="B41" s="217" t="s">
        <v>331</v>
      </c>
      <c r="C41" s="199">
        <v>1</v>
      </c>
      <c r="D41" s="385" t="s">
        <v>68</v>
      </c>
      <c r="E41" s="386"/>
      <c r="F41" s="386"/>
      <c r="G41" s="387"/>
      <c r="H41" s="309" t="s">
        <v>106</v>
      </c>
      <c r="I41" s="310"/>
      <c r="J41" s="310"/>
      <c r="K41" s="310"/>
    </row>
    <row r="42" spans="1:11" s="6" customFormat="1" ht="48.75" customHeight="1" thickBot="1" x14ac:dyDescent="0.3">
      <c r="A42" s="314"/>
      <c r="B42" s="201" t="s">
        <v>334</v>
      </c>
      <c r="C42" s="79">
        <v>1</v>
      </c>
      <c r="D42" s="306" t="s">
        <v>68</v>
      </c>
      <c r="E42" s="307"/>
      <c r="F42" s="307"/>
      <c r="G42" s="308"/>
      <c r="H42" s="309" t="s">
        <v>199</v>
      </c>
      <c r="I42" s="310"/>
      <c r="J42" s="310"/>
      <c r="K42" s="310"/>
    </row>
    <row r="43" spans="1:11" ht="19.5" thickBot="1" x14ac:dyDescent="0.35">
      <c r="B43" s="51" t="s">
        <v>58</v>
      </c>
      <c r="C43" s="52">
        <f>SUM(C35:C42)</f>
        <v>7</v>
      </c>
    </row>
  </sheetData>
  <sheetProtection formatRows="0"/>
  <mergeCells count="43">
    <mergeCell ref="A39:A42"/>
    <mergeCell ref="D39:G39"/>
    <mergeCell ref="H39:K39"/>
    <mergeCell ref="D40:G40"/>
    <mergeCell ref="H40:K40"/>
    <mergeCell ref="D42:G42"/>
    <mergeCell ref="H42:K42"/>
    <mergeCell ref="D41:G41"/>
    <mergeCell ref="H41:K41"/>
    <mergeCell ref="D38:G38"/>
    <mergeCell ref="H38:K38"/>
    <mergeCell ref="A26:B26"/>
    <mergeCell ref="A27:B27"/>
    <mergeCell ref="A28:B28"/>
    <mergeCell ref="A29:B29"/>
    <mergeCell ref="D34:G34"/>
    <mergeCell ref="H34:K34"/>
    <mergeCell ref="D35:G35"/>
    <mergeCell ref="H35:K35"/>
    <mergeCell ref="A35:A37"/>
    <mergeCell ref="D36:G36"/>
    <mergeCell ref="H36:K36"/>
    <mergeCell ref="D37:G37"/>
    <mergeCell ref="H37:K37"/>
    <mergeCell ref="A13:A15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C2:N2"/>
    <mergeCell ref="A7:A9"/>
    <mergeCell ref="B7:B9"/>
    <mergeCell ref="C7:D7"/>
    <mergeCell ref="E7:E9"/>
    <mergeCell ref="F7:N7"/>
  </mergeCells>
  <hyperlinks>
    <hyperlink ref="H10" r:id="rId1" xr:uid="{00000000-0004-0000-0700-000000000000}"/>
    <hyperlink ref="H11" r:id="rId2" xr:uid="{00000000-0004-0000-0700-000001000000}"/>
    <hyperlink ref="H12" r:id="rId3" xr:uid="{00000000-0004-0000-0700-000002000000}"/>
    <hyperlink ref="H13" r:id="rId4" xr:uid="{00000000-0004-0000-0700-000003000000}"/>
    <hyperlink ref="H14" r:id="rId5" xr:uid="{00000000-0004-0000-0700-000004000000}"/>
    <hyperlink ref="H15" r:id="rId6" xr:uid="{00000000-0004-0000-0700-000005000000}"/>
    <hyperlink ref="H16" r:id="rId7" xr:uid="{00000000-0004-0000-0700-000006000000}"/>
    <hyperlink ref="H17" r:id="rId8" xr:uid="{00000000-0004-0000-0700-000007000000}"/>
    <hyperlink ref="H18" r:id="rId9" xr:uid="{00000000-0004-0000-0700-000008000000}"/>
    <hyperlink ref="H19" r:id="rId10" xr:uid="{00000000-0004-0000-0700-000009000000}"/>
    <hyperlink ref="H21" r:id="rId11" xr:uid="{00000000-0004-0000-0700-00000A000000}"/>
    <hyperlink ref="H22" r:id="rId12" xr:uid="{00000000-0004-0000-0700-00000B000000}"/>
    <hyperlink ref="H23" r:id="rId13" xr:uid="{00000000-0004-0000-0700-00000C000000}"/>
    <hyperlink ref="H24" r:id="rId14" xr:uid="{00000000-0004-0000-0700-00000D000000}"/>
    <hyperlink ref="H25" r:id="rId15" xr:uid="{00000000-0004-0000-0700-00000E000000}"/>
    <hyperlink ref="H27" r:id="rId16" xr:uid="{00000000-0004-0000-0700-00000F000000}"/>
    <hyperlink ref="H28" r:id="rId17" xr:uid="{00000000-0004-0000-0700-000010000000}"/>
  </hyperlinks>
  <pageMargins left="0.15748031496062992" right="0.15748031496062992" top="0.31496062992125984" bottom="0.31496062992125984" header="0.31496062992125984" footer="0.31496062992125984"/>
  <pageSetup paperSize="9" scale="45" fitToHeight="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5"/>
  <sheetViews>
    <sheetView zoomScale="80" workbookViewId="0">
      <pane xSplit="2" ySplit="9" topLeftCell="C36" activePane="bottomRight" state="frozen"/>
      <selection activeCell="P8" sqref="P8:Q8"/>
      <selection pane="topRight"/>
      <selection pane="bottomLeft"/>
      <selection pane="bottomRight" activeCell="C37" sqref="C37"/>
    </sheetView>
  </sheetViews>
  <sheetFormatPr defaultColWidth="8.85546875"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7" max="7" width="8.85546875" customWidth="1"/>
    <col min="8" max="8" width="36" customWidth="1"/>
    <col min="9" max="9" width="15.42578125" customWidth="1"/>
    <col min="13" max="13" width="22.42578125" customWidth="1"/>
    <col min="14" max="14" width="20.42578125" customWidth="1"/>
    <col min="15" max="15" width="34.140625" customWidth="1"/>
    <col min="16" max="16" width="18.7109375" customWidth="1"/>
    <col min="17" max="17" width="18.42578125" customWidth="1"/>
  </cols>
  <sheetData>
    <row r="1" spans="1:17" ht="9" customHeight="1" x14ac:dyDescent="0.3">
      <c r="C1" s="1"/>
    </row>
    <row r="2" spans="1:17" ht="20.25" x14ac:dyDescent="0.3">
      <c r="A2" s="2"/>
      <c r="C2" s="234" t="s">
        <v>251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1:17" ht="20.25" x14ac:dyDescent="0.3">
      <c r="A3" s="2"/>
      <c r="D3" s="3"/>
      <c r="E3" s="3"/>
      <c r="F3" s="3"/>
      <c r="G3" s="4" t="s">
        <v>1</v>
      </c>
      <c r="H3" s="5">
        <v>5</v>
      </c>
      <c r="I3" s="6"/>
      <c r="J3" s="6"/>
      <c r="K3" s="6"/>
      <c r="L3" s="6"/>
      <c r="M3" s="6"/>
    </row>
    <row r="4" spans="1:17" ht="15.75" x14ac:dyDescent="0.25">
      <c r="D4" s="3"/>
      <c r="E4" s="3"/>
      <c r="F4" s="3"/>
      <c r="G4" s="4" t="s">
        <v>2</v>
      </c>
      <c r="H4" s="5">
        <v>34</v>
      </c>
      <c r="I4" s="6"/>
      <c r="J4" s="6"/>
      <c r="K4" s="6"/>
      <c r="L4" s="6"/>
      <c r="M4" s="6"/>
    </row>
    <row r="5" spans="1:17" ht="15.75" x14ac:dyDescent="0.25">
      <c r="D5" s="3"/>
      <c r="E5" s="3"/>
      <c r="F5" s="3"/>
      <c r="G5" s="4" t="s">
        <v>3</v>
      </c>
      <c r="H5" s="167" t="s">
        <v>227</v>
      </c>
      <c r="I5" s="6"/>
      <c r="J5" s="6"/>
      <c r="K5" s="6"/>
      <c r="L5" s="6"/>
      <c r="M5" s="6"/>
    </row>
    <row r="6" spans="1:17" ht="16.5" thickBot="1" x14ac:dyDescent="0.3">
      <c r="D6" s="3"/>
      <c r="E6" s="3"/>
      <c r="F6" s="3"/>
      <c r="G6" s="3"/>
      <c r="H6" s="3"/>
    </row>
    <row r="7" spans="1:17" ht="51.95" customHeight="1" thickBot="1" x14ac:dyDescent="0.3">
      <c r="A7" s="399" t="s">
        <v>313</v>
      </c>
      <c r="B7" s="401" t="s">
        <v>325</v>
      </c>
      <c r="C7" s="290" t="s">
        <v>5</v>
      </c>
      <c r="D7" s="290"/>
      <c r="E7" s="239" t="s">
        <v>6</v>
      </c>
      <c r="F7" s="242" t="s">
        <v>7</v>
      </c>
      <c r="G7" s="243"/>
      <c r="H7" s="243"/>
      <c r="I7" s="243"/>
      <c r="J7" s="243"/>
      <c r="K7" s="243"/>
      <c r="L7" s="243"/>
      <c r="M7" s="243"/>
      <c r="N7" s="243"/>
      <c r="O7" s="291" t="s">
        <v>8</v>
      </c>
      <c r="P7" s="292"/>
      <c r="Q7" s="292"/>
    </row>
    <row r="8" spans="1:17" ht="71.099999999999994" customHeight="1" thickBot="1" x14ac:dyDescent="0.3">
      <c r="A8" s="400"/>
      <c r="B8" s="402"/>
      <c r="C8" s="255" t="s">
        <v>228</v>
      </c>
      <c r="D8" s="255" t="s">
        <v>10</v>
      </c>
      <c r="E8" s="240"/>
      <c r="F8" s="257" t="s">
        <v>206</v>
      </c>
      <c r="G8" s="258"/>
      <c r="H8" s="261" t="s">
        <v>12</v>
      </c>
      <c r="I8" s="293" t="s">
        <v>156</v>
      </c>
      <c r="J8" s="295" t="s">
        <v>78</v>
      </c>
      <c r="K8" s="297" t="s">
        <v>207</v>
      </c>
      <c r="L8" s="298"/>
      <c r="M8" s="299" t="s">
        <v>157</v>
      </c>
      <c r="N8" s="301" t="s">
        <v>81</v>
      </c>
      <c r="O8" s="302" t="s">
        <v>15</v>
      </c>
      <c r="P8" s="265" t="s">
        <v>16</v>
      </c>
      <c r="Q8" s="266"/>
    </row>
    <row r="9" spans="1:17" ht="48.75" customHeight="1" thickBot="1" x14ac:dyDescent="0.3">
      <c r="A9" s="400"/>
      <c r="B9" s="402"/>
      <c r="C9" s="256"/>
      <c r="D9" s="256"/>
      <c r="E9" s="240"/>
      <c r="F9" s="53" t="s">
        <v>17</v>
      </c>
      <c r="G9" s="9" t="s">
        <v>18</v>
      </c>
      <c r="H9" s="260"/>
      <c r="I9" s="294"/>
      <c r="J9" s="296"/>
      <c r="K9" s="54" t="s">
        <v>82</v>
      </c>
      <c r="L9" s="55" t="s">
        <v>83</v>
      </c>
      <c r="M9" s="300"/>
      <c r="N9" s="301"/>
      <c r="O9" s="303"/>
      <c r="P9" s="57" t="s">
        <v>19</v>
      </c>
      <c r="Q9" s="57" t="s">
        <v>20</v>
      </c>
    </row>
    <row r="10" spans="1:17" ht="45.75" thickBot="1" x14ac:dyDescent="0.3">
      <c r="A10" s="204" t="s">
        <v>21</v>
      </c>
      <c r="B10" s="204"/>
      <c r="C10" s="10">
        <v>3</v>
      </c>
      <c r="D10" s="10"/>
      <c r="E10" s="11">
        <f t="shared" ref="E10:E26" si="0">C10+D10</f>
        <v>3</v>
      </c>
      <c r="F10" s="152" t="s">
        <v>54</v>
      </c>
      <c r="G10" s="17" t="s">
        <v>100</v>
      </c>
      <c r="H10" s="14" t="s">
        <v>158</v>
      </c>
      <c r="I10" s="15" t="s">
        <v>23</v>
      </c>
      <c r="J10" s="20" t="s">
        <v>159</v>
      </c>
      <c r="K10" s="20" t="s">
        <v>27</v>
      </c>
      <c r="L10" s="27" t="s">
        <v>27</v>
      </c>
      <c r="M10" s="14"/>
      <c r="N10" s="153"/>
      <c r="O10" s="168" t="s">
        <v>252</v>
      </c>
      <c r="P10" s="20"/>
      <c r="Q10" s="62" t="s">
        <v>26</v>
      </c>
    </row>
    <row r="11" spans="1:17" ht="51.75" thickBot="1" x14ac:dyDescent="0.3">
      <c r="A11" s="195" t="s">
        <v>161</v>
      </c>
      <c r="B11" s="195"/>
      <c r="C11" s="10">
        <v>2</v>
      </c>
      <c r="D11" s="10"/>
      <c r="E11" s="11">
        <f t="shared" si="0"/>
        <v>2</v>
      </c>
      <c r="F11" s="155" t="s">
        <v>37</v>
      </c>
      <c r="G11" s="23" t="s">
        <v>90</v>
      </c>
      <c r="H11" s="21" t="s">
        <v>162</v>
      </c>
      <c r="I11" s="22" t="s">
        <v>23</v>
      </c>
      <c r="J11" s="20" t="s">
        <v>159</v>
      </c>
      <c r="K11" s="27" t="s">
        <v>27</v>
      </c>
      <c r="L11" s="27" t="s">
        <v>27</v>
      </c>
      <c r="M11" s="156"/>
      <c r="N11" s="78"/>
      <c r="O11" s="66" t="s">
        <v>253</v>
      </c>
      <c r="P11" s="27"/>
      <c r="Q11" s="65" t="s">
        <v>26</v>
      </c>
    </row>
    <row r="12" spans="1:17" ht="45.75" thickBot="1" x14ac:dyDescent="0.3">
      <c r="A12" s="195" t="s">
        <v>89</v>
      </c>
      <c r="B12" s="195"/>
      <c r="C12" s="10">
        <v>3</v>
      </c>
      <c r="D12" s="10"/>
      <c r="E12" s="11">
        <f t="shared" si="0"/>
        <v>3</v>
      </c>
      <c r="F12" s="155" t="s">
        <v>54</v>
      </c>
      <c r="G12" s="23" t="s">
        <v>100</v>
      </c>
      <c r="H12" s="21" t="s">
        <v>164</v>
      </c>
      <c r="I12" s="22" t="s">
        <v>23</v>
      </c>
      <c r="J12" s="20" t="s">
        <v>159</v>
      </c>
      <c r="K12" s="27" t="s">
        <v>27</v>
      </c>
      <c r="L12" s="27" t="s">
        <v>27</v>
      </c>
      <c r="M12" s="78"/>
      <c r="N12" s="78"/>
      <c r="O12" s="64" t="s">
        <v>254</v>
      </c>
      <c r="P12" s="27"/>
      <c r="Q12" s="65" t="s">
        <v>26</v>
      </c>
    </row>
    <row r="13" spans="1:17" ht="77.25" thickBot="1" x14ac:dyDescent="0.3">
      <c r="A13" s="403" t="s">
        <v>33</v>
      </c>
      <c r="B13" s="195" t="s">
        <v>232</v>
      </c>
      <c r="C13" s="10">
        <v>3</v>
      </c>
      <c r="D13" s="10"/>
      <c r="E13" s="11">
        <f t="shared" si="0"/>
        <v>3</v>
      </c>
      <c r="F13" s="158" t="s">
        <v>54</v>
      </c>
      <c r="G13" s="23" t="s">
        <v>100</v>
      </c>
      <c r="H13" s="21" t="s">
        <v>166</v>
      </c>
      <c r="I13" s="22" t="s">
        <v>23</v>
      </c>
      <c r="J13" s="20" t="s">
        <v>159</v>
      </c>
      <c r="K13" s="27" t="s">
        <v>27</v>
      </c>
      <c r="L13" s="27" t="s">
        <v>27</v>
      </c>
      <c r="M13" s="78"/>
      <c r="N13" s="78"/>
      <c r="O13" s="169" t="s">
        <v>255</v>
      </c>
      <c r="P13" s="27"/>
      <c r="Q13" s="65" t="s">
        <v>26</v>
      </c>
    </row>
    <row r="14" spans="1:17" ht="64.5" thickBot="1" x14ac:dyDescent="0.3">
      <c r="A14" s="404"/>
      <c r="B14" s="195" t="s">
        <v>234</v>
      </c>
      <c r="C14" s="10">
        <v>2</v>
      </c>
      <c r="D14" s="10"/>
      <c r="E14" s="11">
        <f t="shared" si="0"/>
        <v>2</v>
      </c>
      <c r="F14" s="158" t="s">
        <v>37</v>
      </c>
      <c r="G14" s="23" t="s">
        <v>90</v>
      </c>
      <c r="H14" s="21" t="s">
        <v>166</v>
      </c>
      <c r="I14" s="22" t="s">
        <v>23</v>
      </c>
      <c r="J14" s="20" t="s">
        <v>159</v>
      </c>
      <c r="K14" s="27" t="s">
        <v>27</v>
      </c>
      <c r="L14" s="27" t="s">
        <v>27</v>
      </c>
      <c r="M14" s="78"/>
      <c r="N14" s="78"/>
      <c r="O14" s="64" t="s">
        <v>256</v>
      </c>
      <c r="P14" s="27"/>
      <c r="Q14" s="65" t="s">
        <v>26</v>
      </c>
    </row>
    <row r="15" spans="1:17" ht="51.75" thickBot="1" x14ac:dyDescent="0.3">
      <c r="A15" s="404"/>
      <c r="B15" s="195" t="s">
        <v>236</v>
      </c>
      <c r="C15" s="10">
        <v>1</v>
      </c>
      <c r="D15" s="10"/>
      <c r="E15" s="11">
        <f t="shared" si="0"/>
        <v>1</v>
      </c>
      <c r="F15" s="158" t="s">
        <v>42</v>
      </c>
      <c r="G15" s="23" t="s">
        <v>96</v>
      </c>
      <c r="H15" s="21" t="s">
        <v>166</v>
      </c>
      <c r="I15" s="22" t="s">
        <v>23</v>
      </c>
      <c r="J15" s="20" t="s">
        <v>159</v>
      </c>
      <c r="K15" s="27" t="s">
        <v>27</v>
      </c>
      <c r="L15" s="27" t="s">
        <v>27</v>
      </c>
      <c r="M15" s="78"/>
      <c r="N15" s="78"/>
      <c r="O15" s="161" t="s">
        <v>237</v>
      </c>
      <c r="P15" s="27" t="s">
        <v>26</v>
      </c>
      <c r="Q15" s="65" t="s">
        <v>27</v>
      </c>
    </row>
    <row r="16" spans="1:17" ht="48.75" customHeight="1" thickBot="1" x14ac:dyDescent="0.3">
      <c r="A16" s="198" t="s">
        <v>168</v>
      </c>
      <c r="B16" s="198"/>
      <c r="C16" s="10">
        <v>1</v>
      </c>
      <c r="D16" s="10"/>
      <c r="E16" s="11">
        <f t="shared" si="0"/>
        <v>1</v>
      </c>
      <c r="F16" s="155" t="s">
        <v>42</v>
      </c>
      <c r="G16" s="23" t="s">
        <v>96</v>
      </c>
      <c r="H16" s="21" t="s">
        <v>238</v>
      </c>
      <c r="I16" s="22" t="s">
        <v>23</v>
      </c>
      <c r="J16" s="20" t="s">
        <v>239</v>
      </c>
      <c r="K16" s="27" t="s">
        <v>27</v>
      </c>
      <c r="L16" s="27" t="s">
        <v>27</v>
      </c>
      <c r="M16" s="78"/>
      <c r="N16" s="78"/>
      <c r="O16" s="64" t="s">
        <v>257</v>
      </c>
      <c r="P16" s="27"/>
      <c r="Q16" s="65" t="s">
        <v>26</v>
      </c>
    </row>
    <row r="17" spans="1:17" ht="102.75" thickBot="1" x14ac:dyDescent="0.3">
      <c r="A17" s="195" t="s">
        <v>169</v>
      </c>
      <c r="B17" s="195"/>
      <c r="C17" s="10">
        <v>2</v>
      </c>
      <c r="D17" s="10"/>
      <c r="E17" s="11">
        <f t="shared" si="0"/>
        <v>2</v>
      </c>
      <c r="F17" s="155" t="s">
        <v>37</v>
      </c>
      <c r="G17" s="23" t="s">
        <v>90</v>
      </c>
      <c r="H17" s="170" t="s">
        <v>258</v>
      </c>
      <c r="I17" s="22" t="s">
        <v>23</v>
      </c>
      <c r="J17" s="20" t="s">
        <v>159</v>
      </c>
      <c r="K17" s="27" t="s">
        <v>27</v>
      </c>
      <c r="L17" s="27" t="s">
        <v>27</v>
      </c>
      <c r="M17" s="78"/>
      <c r="N17" s="78"/>
      <c r="O17" s="171" t="s">
        <v>259</v>
      </c>
      <c r="P17" s="27"/>
      <c r="Q17" s="65" t="s">
        <v>26</v>
      </c>
    </row>
    <row r="18" spans="1:17" ht="59.25" customHeight="1" thickBot="1" x14ac:dyDescent="0.3">
      <c r="A18" s="195" t="s">
        <v>260</v>
      </c>
      <c r="B18" s="195"/>
      <c r="C18" s="10">
        <v>1</v>
      </c>
      <c r="D18" s="10"/>
      <c r="E18" s="11">
        <f t="shared" si="0"/>
        <v>1</v>
      </c>
      <c r="F18" s="155" t="s">
        <v>42</v>
      </c>
      <c r="G18" s="23" t="s">
        <v>96</v>
      </c>
      <c r="H18" s="172" t="s">
        <v>261</v>
      </c>
      <c r="I18" s="173" t="s">
        <v>23</v>
      </c>
      <c r="J18" s="20" t="s">
        <v>262</v>
      </c>
      <c r="K18" s="27" t="s">
        <v>27</v>
      </c>
      <c r="L18" s="27" t="s">
        <v>27</v>
      </c>
      <c r="M18" s="78"/>
      <c r="N18" s="78"/>
      <c r="O18" s="64" t="s">
        <v>263</v>
      </c>
      <c r="P18" s="27"/>
      <c r="Q18" s="65" t="s">
        <v>26</v>
      </c>
    </row>
    <row r="19" spans="1:17" ht="45.75" thickBot="1" x14ac:dyDescent="0.3">
      <c r="A19" s="195" t="s">
        <v>172</v>
      </c>
      <c r="B19" s="195"/>
      <c r="C19" s="10">
        <v>2</v>
      </c>
      <c r="D19" s="10"/>
      <c r="E19" s="11">
        <f t="shared" si="0"/>
        <v>2</v>
      </c>
      <c r="F19" s="155" t="s">
        <v>37</v>
      </c>
      <c r="G19" s="23" t="s">
        <v>90</v>
      </c>
      <c r="H19" s="14" t="s">
        <v>173</v>
      </c>
      <c r="I19" s="22" t="s">
        <v>23</v>
      </c>
      <c r="J19" s="20" t="s">
        <v>159</v>
      </c>
      <c r="K19" s="27" t="s">
        <v>27</v>
      </c>
      <c r="L19" s="27" t="s">
        <v>27</v>
      </c>
      <c r="M19" s="78"/>
      <c r="N19" s="78"/>
      <c r="O19" s="64" t="s">
        <v>264</v>
      </c>
      <c r="P19" s="27"/>
      <c r="Q19" s="65" t="s">
        <v>26</v>
      </c>
    </row>
    <row r="20" spans="1:17" ht="47.25" customHeight="1" thickBot="1" x14ac:dyDescent="0.3">
      <c r="A20" s="195" t="s">
        <v>175</v>
      </c>
      <c r="B20" s="195"/>
      <c r="C20" s="10">
        <v>2</v>
      </c>
      <c r="D20" s="10"/>
      <c r="E20" s="11">
        <f t="shared" si="0"/>
        <v>2</v>
      </c>
      <c r="F20" s="155" t="s">
        <v>37</v>
      </c>
      <c r="G20" s="23" t="s">
        <v>90</v>
      </c>
      <c r="H20" s="21" t="s">
        <v>243</v>
      </c>
      <c r="I20" s="22" t="s">
        <v>23</v>
      </c>
      <c r="J20" s="20" t="s">
        <v>239</v>
      </c>
      <c r="K20" s="27" t="s">
        <v>27</v>
      </c>
      <c r="L20" s="27" t="s">
        <v>27</v>
      </c>
      <c r="M20" s="78"/>
      <c r="N20" s="78"/>
      <c r="O20" s="174" t="s">
        <v>265</v>
      </c>
      <c r="P20" s="27" t="s">
        <v>26</v>
      </c>
      <c r="Q20" s="65"/>
    </row>
    <row r="21" spans="1:17" ht="42.75" customHeight="1" thickBot="1" x14ac:dyDescent="0.3">
      <c r="A21" s="195" t="s">
        <v>176</v>
      </c>
      <c r="B21" s="195"/>
      <c r="C21" s="10">
        <v>2</v>
      </c>
      <c r="D21" s="10"/>
      <c r="E21" s="11">
        <f t="shared" si="0"/>
        <v>2</v>
      </c>
      <c r="F21" s="155" t="s">
        <v>37</v>
      </c>
      <c r="G21" s="23" t="s">
        <v>90</v>
      </c>
      <c r="H21" s="21" t="s">
        <v>266</v>
      </c>
      <c r="I21" s="22" t="s">
        <v>23</v>
      </c>
      <c r="J21" s="20" t="s">
        <v>267</v>
      </c>
      <c r="K21" s="27" t="s">
        <v>27</v>
      </c>
      <c r="L21" s="27" t="s">
        <v>27</v>
      </c>
      <c r="M21" s="78"/>
      <c r="N21" s="78"/>
      <c r="O21" s="175" t="s">
        <v>268</v>
      </c>
      <c r="P21" s="27" t="s">
        <v>26</v>
      </c>
      <c r="Q21" s="65"/>
    </row>
    <row r="22" spans="1:17" ht="51.75" thickBot="1" x14ac:dyDescent="0.3">
      <c r="A22" s="195" t="s">
        <v>177</v>
      </c>
      <c r="B22" s="195"/>
      <c r="C22" s="10">
        <v>2</v>
      </c>
      <c r="D22" s="10"/>
      <c r="E22" s="11">
        <f t="shared" si="0"/>
        <v>2</v>
      </c>
      <c r="F22" s="155" t="s">
        <v>37</v>
      </c>
      <c r="G22" s="23" t="s">
        <v>90</v>
      </c>
      <c r="H22" s="21" t="s">
        <v>178</v>
      </c>
      <c r="I22" s="22" t="s">
        <v>23</v>
      </c>
      <c r="J22" s="20" t="s">
        <v>159</v>
      </c>
      <c r="K22" s="27" t="s">
        <v>27</v>
      </c>
      <c r="L22" s="27" t="s">
        <v>27</v>
      </c>
      <c r="M22" s="78"/>
      <c r="N22" s="78"/>
      <c r="O22" s="171" t="s">
        <v>269</v>
      </c>
      <c r="P22" s="27"/>
      <c r="Q22" s="65" t="s">
        <v>26</v>
      </c>
    </row>
    <row r="23" spans="1:17" ht="45.75" thickBot="1" x14ac:dyDescent="0.3">
      <c r="A23" s="195" t="s">
        <v>41</v>
      </c>
      <c r="B23" s="195"/>
      <c r="C23" s="10">
        <v>1</v>
      </c>
      <c r="D23" s="10"/>
      <c r="E23" s="11">
        <f t="shared" si="0"/>
        <v>1</v>
      </c>
      <c r="F23" s="155" t="s">
        <v>42</v>
      </c>
      <c r="G23" s="23" t="s">
        <v>96</v>
      </c>
      <c r="H23" s="21" t="s">
        <v>180</v>
      </c>
      <c r="I23" s="22" t="s">
        <v>23</v>
      </c>
      <c r="J23" s="20" t="s">
        <v>181</v>
      </c>
      <c r="K23" s="27" t="s">
        <v>27</v>
      </c>
      <c r="L23" s="27" t="s">
        <v>27</v>
      </c>
      <c r="M23" s="78"/>
      <c r="N23" s="78"/>
      <c r="O23" s="66" t="s">
        <v>270</v>
      </c>
      <c r="P23" s="27"/>
      <c r="Q23" s="65" t="s">
        <v>26</v>
      </c>
    </row>
    <row r="24" spans="1:17" ht="60.75" thickBot="1" x14ac:dyDescent="0.3">
      <c r="A24" s="195" t="s">
        <v>50</v>
      </c>
      <c r="B24" s="195"/>
      <c r="C24" s="10">
        <v>1</v>
      </c>
      <c r="D24" s="10"/>
      <c r="E24" s="11">
        <f t="shared" si="0"/>
        <v>1</v>
      </c>
      <c r="F24" s="155" t="s">
        <v>42</v>
      </c>
      <c r="G24" s="23" t="s">
        <v>96</v>
      </c>
      <c r="H24" s="21" t="s">
        <v>186</v>
      </c>
      <c r="I24" s="22" t="s">
        <v>23</v>
      </c>
      <c r="J24" s="20" t="s">
        <v>159</v>
      </c>
      <c r="K24" s="27" t="s">
        <v>27</v>
      </c>
      <c r="L24" s="27" t="s">
        <v>27</v>
      </c>
      <c r="M24" s="78"/>
      <c r="N24" s="78"/>
      <c r="O24" s="165" t="s">
        <v>271</v>
      </c>
      <c r="P24" s="27"/>
      <c r="Q24" s="65" t="s">
        <v>26</v>
      </c>
    </row>
    <row r="25" spans="1:17" ht="57.95" customHeight="1" thickBot="1" x14ac:dyDescent="0.3">
      <c r="A25" s="205" t="s">
        <v>219</v>
      </c>
      <c r="B25" s="205"/>
      <c r="C25" s="10">
        <v>1</v>
      </c>
      <c r="D25" s="10"/>
      <c r="E25" s="11">
        <f t="shared" si="0"/>
        <v>1</v>
      </c>
      <c r="F25" s="155" t="s">
        <v>42</v>
      </c>
      <c r="G25" s="23" t="s">
        <v>96</v>
      </c>
      <c r="H25" s="21" t="s">
        <v>272</v>
      </c>
      <c r="I25" s="22" t="s">
        <v>23</v>
      </c>
      <c r="J25" s="20" t="s">
        <v>159</v>
      </c>
      <c r="K25" s="27" t="s">
        <v>27</v>
      </c>
      <c r="L25" s="27" t="s">
        <v>27</v>
      </c>
      <c r="M25" s="78"/>
      <c r="N25" s="78"/>
      <c r="O25" s="64" t="s">
        <v>273</v>
      </c>
      <c r="P25" s="27"/>
      <c r="Q25" s="65" t="s">
        <v>26</v>
      </c>
    </row>
    <row r="26" spans="1:17" ht="55.5" customHeight="1" thickBot="1" x14ac:dyDescent="0.3">
      <c r="A26" s="205" t="s">
        <v>188</v>
      </c>
      <c r="B26" s="205"/>
      <c r="C26" s="10">
        <v>2</v>
      </c>
      <c r="D26" s="10">
        <v>1</v>
      </c>
      <c r="E26" s="11">
        <f t="shared" si="0"/>
        <v>3</v>
      </c>
      <c r="F26" s="155" t="s">
        <v>54</v>
      </c>
      <c r="G26" s="23" t="s">
        <v>100</v>
      </c>
      <c r="H26" s="21" t="s">
        <v>189</v>
      </c>
      <c r="I26" s="22" t="s">
        <v>23</v>
      </c>
      <c r="J26" s="20" t="s">
        <v>159</v>
      </c>
      <c r="K26" s="27" t="s">
        <v>27</v>
      </c>
      <c r="L26" s="27" t="s">
        <v>27</v>
      </c>
      <c r="M26" s="78"/>
      <c r="N26" s="78"/>
      <c r="O26" s="64" t="s">
        <v>274</v>
      </c>
      <c r="P26" s="27"/>
      <c r="Q26" s="65" t="s">
        <v>26</v>
      </c>
    </row>
    <row r="27" spans="1:17" ht="36" customHeight="1" thickBot="1" x14ac:dyDescent="0.3">
      <c r="A27" s="304" t="s">
        <v>102</v>
      </c>
      <c r="B27" s="305"/>
      <c r="C27" s="67"/>
      <c r="D27" s="67"/>
      <c r="E27" s="11"/>
      <c r="F27" s="155"/>
      <c r="G27" s="23"/>
      <c r="H27" s="78"/>
      <c r="I27" s="22"/>
      <c r="J27" s="27"/>
      <c r="K27" s="69"/>
      <c r="L27" s="69"/>
      <c r="M27" s="166"/>
      <c r="N27" s="166"/>
      <c r="O27" s="78"/>
      <c r="P27" s="27"/>
      <c r="Q27" s="65"/>
    </row>
    <row r="28" spans="1:17" ht="18.75" x14ac:dyDescent="0.25">
      <c r="A28" s="389" t="s">
        <v>275</v>
      </c>
      <c r="B28" s="390"/>
      <c r="C28" s="67"/>
      <c r="D28" s="10">
        <v>1</v>
      </c>
      <c r="E28" s="11">
        <f>D28</f>
        <v>1</v>
      </c>
      <c r="F28" s="155"/>
      <c r="G28" s="23"/>
      <c r="H28" s="78"/>
      <c r="I28" s="22"/>
      <c r="J28" s="27"/>
      <c r="K28" s="69"/>
      <c r="L28" s="69"/>
      <c r="M28" s="166"/>
      <c r="N28" s="166"/>
      <c r="O28" s="78"/>
      <c r="P28" s="69"/>
      <c r="Q28" s="65"/>
    </row>
    <row r="29" spans="1:17" ht="45" x14ac:dyDescent="0.3">
      <c r="A29" s="247" t="s">
        <v>58</v>
      </c>
      <c r="B29" s="248"/>
      <c r="C29" s="32">
        <f>SUM(C10:C28)</f>
        <v>31</v>
      </c>
      <c r="D29" s="32">
        <f>SUM(D10:D28)</f>
        <v>2</v>
      </c>
      <c r="E29" s="32">
        <f>C29+D29</f>
        <v>33</v>
      </c>
      <c r="F29" s="34" t="s">
        <v>59</v>
      </c>
      <c r="G29" s="35" t="s">
        <v>60</v>
      </c>
    </row>
    <row r="30" spans="1:17" ht="21" x14ac:dyDescent="0.35">
      <c r="A30" s="37" t="s">
        <v>61</v>
      </c>
      <c r="B30" s="37"/>
      <c r="C30" s="38">
        <v>31</v>
      </c>
      <c r="D30" s="38">
        <v>2</v>
      </c>
      <c r="E30" s="39">
        <v>33</v>
      </c>
      <c r="F30" s="40">
        <v>9</v>
      </c>
      <c r="G30" s="40">
        <v>42</v>
      </c>
    </row>
    <row r="31" spans="1:17" ht="21" x14ac:dyDescent="0.35">
      <c r="A31" s="37" t="s">
        <v>103</v>
      </c>
      <c r="B31" s="37"/>
      <c r="C31" s="38">
        <v>31</v>
      </c>
      <c r="D31" s="38">
        <v>5</v>
      </c>
      <c r="E31" s="39">
        <v>36</v>
      </c>
      <c r="F31" s="40">
        <v>6</v>
      </c>
      <c r="G31" s="40">
        <v>42</v>
      </c>
    </row>
    <row r="34" spans="1:11" ht="48.75" customHeight="1" thickBot="1" x14ac:dyDescent="0.3">
      <c r="A34" s="41" t="s">
        <v>62</v>
      </c>
      <c r="B34" s="76" t="s">
        <v>63</v>
      </c>
      <c r="C34" s="43" t="s">
        <v>64</v>
      </c>
      <c r="D34" s="249" t="s">
        <v>65</v>
      </c>
      <c r="E34" s="250"/>
      <c r="F34" s="250"/>
      <c r="G34" s="251"/>
      <c r="H34" s="252" t="s">
        <v>66</v>
      </c>
      <c r="I34" s="253"/>
      <c r="J34" s="253"/>
      <c r="K34" s="253"/>
    </row>
    <row r="35" spans="1:11" s="6" customFormat="1" ht="135.75" customHeight="1" thickBot="1" x14ac:dyDescent="0.3">
      <c r="A35" s="388" t="s">
        <v>222</v>
      </c>
      <c r="B35" s="200" t="s">
        <v>197</v>
      </c>
      <c r="C35" s="79">
        <v>1</v>
      </c>
      <c r="D35" s="306" t="s">
        <v>68</v>
      </c>
      <c r="E35" s="307"/>
      <c r="F35" s="307"/>
      <c r="G35" s="308"/>
      <c r="H35" s="309" t="s">
        <v>104</v>
      </c>
      <c r="I35" s="310"/>
      <c r="J35" s="310"/>
      <c r="K35" s="310"/>
    </row>
    <row r="36" spans="1:11" s="6" customFormat="1" ht="60.75" customHeight="1" thickBot="1" x14ac:dyDescent="0.3">
      <c r="A36" s="365"/>
      <c r="B36" s="223" t="s">
        <v>223</v>
      </c>
      <c r="C36" s="221">
        <v>1</v>
      </c>
      <c r="D36" s="306" t="s">
        <v>68</v>
      </c>
      <c r="E36" s="307"/>
      <c r="F36" s="307"/>
      <c r="G36" s="308"/>
      <c r="H36" s="279" t="s">
        <v>104</v>
      </c>
      <c r="I36" s="280"/>
      <c r="J36" s="280"/>
      <c r="K36" s="281"/>
    </row>
    <row r="37" spans="1:11" s="6" customFormat="1" ht="111" thickBot="1" x14ac:dyDescent="0.3">
      <c r="A37" s="365"/>
      <c r="B37" s="228" t="s">
        <v>124</v>
      </c>
      <c r="C37" s="221">
        <v>1</v>
      </c>
      <c r="D37" s="306" t="s">
        <v>68</v>
      </c>
      <c r="E37" s="307"/>
      <c r="F37" s="307"/>
      <c r="G37" s="308"/>
      <c r="H37" s="279"/>
      <c r="I37" s="280"/>
      <c r="J37" s="280"/>
      <c r="K37" s="281"/>
    </row>
    <row r="38" spans="1:11" s="6" customFormat="1" ht="60.75" customHeight="1" thickBot="1" x14ac:dyDescent="0.3">
      <c r="A38" s="408" t="s">
        <v>224</v>
      </c>
      <c r="B38" s="200" t="s">
        <v>70</v>
      </c>
      <c r="C38" s="79">
        <v>1</v>
      </c>
      <c r="D38" s="306" t="s">
        <v>68</v>
      </c>
      <c r="E38" s="307"/>
      <c r="F38" s="307"/>
      <c r="G38" s="308"/>
      <c r="H38" s="309" t="s">
        <v>104</v>
      </c>
      <c r="I38" s="310"/>
      <c r="J38" s="310"/>
      <c r="K38" s="310"/>
    </row>
    <row r="39" spans="1:11" s="6" customFormat="1" ht="46.5" customHeight="1" thickBot="1" x14ac:dyDescent="0.3">
      <c r="A39" s="409"/>
      <c r="B39" s="411" t="s">
        <v>329</v>
      </c>
      <c r="C39" s="328">
        <v>1</v>
      </c>
      <c r="D39" s="306" t="s">
        <v>68</v>
      </c>
      <c r="E39" s="307"/>
      <c r="F39" s="307"/>
      <c r="G39" s="308"/>
      <c r="H39" s="274" t="s">
        <v>106</v>
      </c>
      <c r="I39" s="275"/>
      <c r="J39" s="275"/>
      <c r="K39" s="276"/>
    </row>
    <row r="40" spans="1:11" s="6" customFormat="1" ht="15.75" hidden="1" customHeight="1" thickBot="1" x14ac:dyDescent="0.3">
      <c r="A40" s="409"/>
      <c r="B40" s="412"/>
      <c r="C40" s="329"/>
      <c r="D40" s="306" t="s">
        <v>68</v>
      </c>
      <c r="E40" s="307"/>
      <c r="F40" s="307"/>
      <c r="G40" s="308"/>
      <c r="H40" s="331"/>
      <c r="I40" s="332"/>
      <c r="J40" s="332"/>
      <c r="K40" s="333"/>
    </row>
    <row r="41" spans="1:11" s="6" customFormat="1" ht="16.5" hidden="1" customHeight="1" x14ac:dyDescent="0.25">
      <c r="A41" s="410"/>
      <c r="B41" s="413"/>
      <c r="C41" s="330"/>
      <c r="D41" s="306" t="s">
        <v>68</v>
      </c>
      <c r="E41" s="307"/>
      <c r="F41" s="307"/>
      <c r="G41" s="308"/>
      <c r="H41" s="334"/>
      <c r="I41" s="335"/>
      <c r="J41" s="335"/>
      <c r="K41" s="336"/>
    </row>
    <row r="42" spans="1:11" s="6" customFormat="1" ht="105" customHeight="1" thickBot="1" x14ac:dyDescent="0.3">
      <c r="A42" s="414" t="s">
        <v>203</v>
      </c>
      <c r="B42" s="416" t="s">
        <v>331</v>
      </c>
      <c r="C42" s="417">
        <v>1</v>
      </c>
      <c r="D42" s="306" t="s">
        <v>68</v>
      </c>
      <c r="E42" s="307"/>
      <c r="F42" s="307"/>
      <c r="G42" s="308"/>
      <c r="H42" s="274"/>
      <c r="I42" s="275"/>
      <c r="J42" s="275"/>
      <c r="K42" s="276"/>
    </row>
    <row r="43" spans="1:11" s="6" customFormat="1" ht="16.5" hidden="1" customHeight="1" x14ac:dyDescent="0.25">
      <c r="A43" s="415"/>
      <c r="B43" s="371"/>
      <c r="C43" s="374"/>
      <c r="D43" s="306" t="s">
        <v>68</v>
      </c>
      <c r="E43" s="307"/>
      <c r="F43" s="307"/>
      <c r="G43" s="308"/>
      <c r="H43" s="334"/>
      <c r="I43" s="335"/>
      <c r="J43" s="335"/>
      <c r="K43" s="336"/>
    </row>
    <row r="44" spans="1:11" s="6" customFormat="1" ht="150.75" thickBot="1" x14ac:dyDescent="0.3">
      <c r="A44" s="273"/>
      <c r="B44" s="230" t="s">
        <v>333</v>
      </c>
      <c r="C44" s="82">
        <v>1</v>
      </c>
      <c r="D44" s="306" t="s">
        <v>68</v>
      </c>
      <c r="E44" s="307"/>
      <c r="F44" s="307"/>
      <c r="G44" s="308"/>
      <c r="H44" s="279" t="s">
        <v>106</v>
      </c>
      <c r="I44" s="280"/>
      <c r="J44" s="280"/>
      <c r="K44" s="281"/>
    </row>
    <row r="45" spans="1:11" ht="19.5" thickBot="1" x14ac:dyDescent="0.35">
      <c r="B45" s="176" t="s">
        <v>58</v>
      </c>
      <c r="C45" s="52">
        <f>SUM(C35:C44)</f>
        <v>7</v>
      </c>
    </row>
  </sheetData>
  <sheetProtection formatRows="0"/>
  <mergeCells count="48">
    <mergeCell ref="A42:A44"/>
    <mergeCell ref="B42:B43"/>
    <mergeCell ref="C42:C43"/>
    <mergeCell ref="H42:K43"/>
    <mergeCell ref="H44:K44"/>
    <mergeCell ref="D42:G42"/>
    <mergeCell ref="D43:G43"/>
    <mergeCell ref="D44:G44"/>
    <mergeCell ref="A38:A41"/>
    <mergeCell ref="D38:G38"/>
    <mergeCell ref="H38:K38"/>
    <mergeCell ref="B39:B41"/>
    <mergeCell ref="C39:C41"/>
    <mergeCell ref="H39:K41"/>
    <mergeCell ref="D39:G39"/>
    <mergeCell ref="D40:G40"/>
    <mergeCell ref="D41:G41"/>
    <mergeCell ref="A35:A37"/>
    <mergeCell ref="D35:G35"/>
    <mergeCell ref="H35:K35"/>
    <mergeCell ref="D36:G36"/>
    <mergeCell ref="D37:G37"/>
    <mergeCell ref="H36:K36"/>
    <mergeCell ref="H37:K37"/>
    <mergeCell ref="A27:B27"/>
    <mergeCell ref="A28:B28"/>
    <mergeCell ref="A29:B29"/>
    <mergeCell ref="D34:G34"/>
    <mergeCell ref="H34:K34"/>
    <mergeCell ref="A13:A15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C2:N2"/>
    <mergeCell ref="A7:A9"/>
    <mergeCell ref="B7:B9"/>
    <mergeCell ref="C7:D7"/>
    <mergeCell ref="E7:E9"/>
    <mergeCell ref="F7:N7"/>
  </mergeCells>
  <hyperlinks>
    <hyperlink ref="H10" r:id="rId1" xr:uid="{00000000-0004-0000-0800-000000000000}"/>
    <hyperlink ref="H11" r:id="rId2" xr:uid="{00000000-0004-0000-0800-000001000000}"/>
    <hyperlink ref="H12" r:id="rId3" xr:uid="{00000000-0004-0000-0800-000002000000}"/>
    <hyperlink ref="H13" r:id="rId4" xr:uid="{00000000-0004-0000-0800-000003000000}"/>
    <hyperlink ref="H14" r:id="rId5" xr:uid="{00000000-0004-0000-0800-000004000000}"/>
    <hyperlink ref="H15" r:id="rId6" xr:uid="{00000000-0004-0000-0800-000005000000}"/>
    <hyperlink ref="H16" r:id="rId7" xr:uid="{00000000-0004-0000-0800-000006000000}"/>
    <hyperlink ref="H17" r:id="rId8" xr:uid="{00000000-0004-0000-0800-000007000000}"/>
    <hyperlink ref="H18" r:id="rId9" xr:uid="{00000000-0004-0000-0800-000008000000}"/>
    <hyperlink ref="H19" r:id="rId10" xr:uid="{00000000-0004-0000-0800-000009000000}"/>
    <hyperlink ref="H20" r:id="rId11" xr:uid="{00000000-0004-0000-0800-00000A000000}"/>
    <hyperlink ref="H21" r:id="rId12" xr:uid="{00000000-0004-0000-0800-00000B000000}"/>
    <hyperlink ref="H22" r:id="rId13" xr:uid="{00000000-0004-0000-0800-00000C000000}"/>
    <hyperlink ref="H23" r:id="rId14" xr:uid="{00000000-0004-0000-0800-00000D000000}"/>
    <hyperlink ref="H24" r:id="rId15" xr:uid="{00000000-0004-0000-0800-00000E000000}"/>
    <hyperlink ref="H25" r:id="rId16" xr:uid="{00000000-0004-0000-0800-00000F000000}"/>
    <hyperlink ref="H26" r:id="rId17" xr:uid="{00000000-0004-0000-0800-000010000000}"/>
  </hyperlinks>
  <pageMargins left="0.15748031496062992" right="0.15748031496062992" top="0.31496062992125984" bottom="0.31496062992125984" header="0.31496062992125984" footer="0.31496062992125984"/>
  <pageSetup paperSize="9" scale="47" fitToHeight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класс</vt:lpstr>
      <vt:lpstr>2 класс</vt:lpstr>
      <vt:lpstr>3 класс</vt:lpstr>
      <vt:lpstr>4 класс</vt:lpstr>
      <vt:lpstr>Внеурочка на уровень НОО</vt:lpstr>
      <vt:lpstr>5 класс</vt:lpstr>
      <vt:lpstr>6 класс</vt:lpstr>
      <vt:lpstr>7 класс</vt:lpstr>
      <vt:lpstr>8 класс</vt:lpstr>
      <vt:lpstr>9 класс</vt:lpstr>
      <vt:lpstr>Внеурочка на уровень ООО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Пользователь</cp:lastModifiedBy>
  <cp:revision>1</cp:revision>
  <dcterms:created xsi:type="dcterms:W3CDTF">2014-07-19T08:59:48Z</dcterms:created>
  <dcterms:modified xsi:type="dcterms:W3CDTF">2025-09-18T16:06:37Z</dcterms:modified>
</cp:coreProperties>
</file>