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20" tabRatio="745"/>
  </bookViews>
  <sheets>
    <sheet name="1 класс" sheetId="6" r:id="rId1"/>
    <sheet name="2 класс" sheetId="8" r:id="rId2"/>
    <sheet name="3 класс" sheetId="24" r:id="rId3"/>
    <sheet name="4 класс" sheetId="11" r:id="rId4"/>
    <sheet name="Внеурочка на уровень НОО" sheetId="26" r:id="rId5"/>
    <sheet name="5 класс" sheetId="1" r:id="rId6"/>
    <sheet name="6 класс" sheetId="12" r:id="rId7"/>
    <sheet name="7 класс" sheetId="19" r:id="rId8"/>
    <sheet name="8 класс" sheetId="21" r:id="rId9"/>
    <sheet name="9 класс" sheetId="22" r:id="rId10"/>
    <sheet name="Внеурочка на уровень ООО" sheetId="27" r:id="rId11"/>
  </sheets>
  <definedNames>
    <definedName name="базовый" localSheetId="2">#REF!</definedName>
    <definedName name="базовый">#REF!</definedName>
    <definedName name="_xlnm.Print_Area" localSheetId="4">'Внеурочка на уровень НОО'!$A$1:$K$32</definedName>
  </definedNames>
  <calcPr calcId="162913"/>
</workbook>
</file>

<file path=xl/calcChain.xml><?xml version="1.0" encoding="utf-8"?>
<calcChain xmlns="http://schemas.openxmlformats.org/spreadsheetml/2006/main">
  <c r="J9" i="27" l="1"/>
  <c r="D54" i="22"/>
  <c r="C48" i="22"/>
  <c r="D33" i="22"/>
  <c r="C33" i="22"/>
  <c r="E33" i="22"/>
  <c r="E32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C51" i="21"/>
  <c r="E41" i="21"/>
  <c r="D41" i="21"/>
  <c r="C41" i="21"/>
  <c r="E40" i="21"/>
  <c r="E39" i="21"/>
  <c r="E38" i="21"/>
  <c r="E37" i="21"/>
  <c r="E36" i="21"/>
  <c r="E35" i="21"/>
  <c r="E34" i="21"/>
  <c r="E33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C53" i="19"/>
  <c r="E39" i="19"/>
  <c r="C39" i="19"/>
  <c r="E38" i="19"/>
  <c r="E37" i="19"/>
  <c r="E36" i="19"/>
  <c r="E35" i="19"/>
  <c r="E34" i="19"/>
  <c r="E33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C66" i="12"/>
  <c r="C53" i="12"/>
  <c r="D39" i="12"/>
  <c r="C39" i="12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C53" i="1"/>
  <c r="D38" i="1"/>
  <c r="C38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I8" i="26"/>
  <c r="C47" i="11"/>
  <c r="D33" i="11"/>
  <c r="C33" i="11"/>
  <c r="E33" i="11"/>
  <c r="E32" i="11"/>
  <c r="E31" i="11"/>
  <c r="E30" i="11"/>
  <c r="E29" i="11"/>
  <c r="E28" i="11"/>
  <c r="E27" i="11"/>
  <c r="E26" i="11"/>
  <c r="E25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C45" i="24"/>
  <c r="D32" i="24"/>
  <c r="E32" i="24"/>
  <c r="C32" i="24"/>
  <c r="E31" i="24"/>
  <c r="E30" i="24"/>
  <c r="E29" i="24"/>
  <c r="E28" i="24"/>
  <c r="E27" i="24"/>
  <c r="E26" i="24"/>
  <c r="E25" i="24"/>
  <c r="E24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C46" i="8"/>
  <c r="E32" i="8"/>
  <c r="D32" i="8"/>
  <c r="C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C28" i="6"/>
  <c r="D19" i="6"/>
  <c r="C19" i="6"/>
  <c r="E19" i="6"/>
  <c r="E18" i="6"/>
  <c r="E17" i="6"/>
  <c r="E16" i="6"/>
  <c r="E15" i="6"/>
  <c r="E14" i="6"/>
  <c r="E13" i="6"/>
  <c r="E12" i="6"/>
  <c r="E11" i="6"/>
  <c r="E10" i="6"/>
</calcChain>
</file>

<file path=xl/sharedStrings.xml><?xml version="1.0" encoding="utf-8"?>
<sst xmlns="http://schemas.openxmlformats.org/spreadsheetml/2006/main" count="2093" uniqueCount="370">
  <si>
    <t>Я,ты,он,она -вместе целая страна. Программа внеурочной деятельности по активной социализации обучающихся 5-х классов «Я-ты-он-она — вместе целая страна» — М.: ФГБНУ «Институт изучения детства, семьи и воспитания», 2023</t>
  </si>
  <si>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</si>
  <si>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</si>
  <si>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</si>
  <si>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</si>
  <si>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Сроки реализа-ции прог-раммы (классы)</t>
  </si>
  <si>
    <t>в неделю</t>
  </si>
  <si>
    <t>в учебный год</t>
  </si>
  <si>
    <t>Русский язык</t>
  </si>
  <si>
    <t>Литература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</si>
  <si>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</si>
  <si>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</si>
  <si>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</si>
  <si>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</si>
  <si>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</si>
  <si>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</si>
  <si>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</si>
  <si>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</si>
  <si>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</si>
  <si>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</si>
  <si>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</si>
  <si>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</si>
  <si>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</si>
  <si>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</si>
  <si>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Технология</t>
  </si>
  <si>
    <t>Физическая культура</t>
  </si>
  <si>
    <t>Изобр. искусство</t>
  </si>
  <si>
    <t>Итого</t>
  </si>
  <si>
    <t>Всего часов на пред-мет</t>
  </si>
  <si>
    <t>5-9</t>
  </si>
  <si>
    <t>да</t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</si>
  <si>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</si>
  <si>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</si>
  <si>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</si>
  <si>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</si>
  <si>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t xml:space="preserve">Кол-во учебных дней в неделю - </t>
  </si>
  <si>
    <t xml:space="preserve">Кол-во учебных недель в уч. году - </t>
  </si>
  <si>
    <t>Литературное чтение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</si>
  <si>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</si>
  <si>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</si>
  <si>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</si>
  <si>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</si>
  <si>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</si>
  <si>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</si>
  <si>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</si>
  <si>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</si>
  <si>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Кол-во часов в неделю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</si>
  <si>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</si>
  <si>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Наименование предпрофильного курса</t>
  </si>
  <si>
    <t>Сроки реализации програм-мы (полуг., год)</t>
  </si>
  <si>
    <r>
      <rPr>
        <b/>
        <sz val="14"/>
        <color indexed="8"/>
        <rFont val="Times New Roman"/>
        <family val="1"/>
        <charset val="204"/>
      </rPr>
      <t xml:space="preserve">Учебный план ОУ
</t>
    </r>
    <r>
      <rPr>
        <sz val="10"/>
        <color indexed="8"/>
        <rFont val="Times New Roman"/>
        <family val="1"/>
        <charset val="204"/>
      </rPr>
      <t>(кол-во часов в неделю)</t>
    </r>
  </si>
  <si>
    <r>
      <t xml:space="preserve">Обоснование модификации программы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кратко</t>
    </r>
    <r>
      <rPr>
        <sz val="12"/>
        <color indexed="8"/>
        <rFont val="Times New Roman"/>
        <family val="1"/>
        <charset val="204"/>
      </rPr>
      <t>)</t>
    </r>
  </si>
  <si>
    <t>Основы религиозных культур и светской этики</t>
  </si>
  <si>
    <t>ВНЕУРОЧНАЯ ДЕЯТЕЛЬНОСТЬ</t>
  </si>
  <si>
    <t>ПРЕДПРОФИЛЬНАЯ ПОДГОТОВКА</t>
  </si>
  <si>
    <t>из части, форми-руемой участни-ками обр. отношений</t>
  </si>
  <si>
    <t>Часть, формируемая участниками образовательных отношений:</t>
  </si>
  <si>
    <t>Иностр. языки</t>
  </si>
  <si>
    <t>Русский язык и литература</t>
  </si>
  <si>
    <t>Русский язык и литературное чт.</t>
  </si>
  <si>
    <t>Иностр. язык</t>
  </si>
  <si>
    <t>Реализуемый стандарт -</t>
  </si>
  <si>
    <r>
      <t>Реализуемый стандарт</t>
    </r>
    <r>
      <rPr>
        <sz val="11"/>
        <color theme="1"/>
        <rFont val="Calibri"/>
        <family val="2"/>
        <charset val="204"/>
        <scheme val="minor"/>
      </rPr>
      <t xml:space="preserve"> -</t>
    </r>
  </si>
  <si>
    <t>ФГОС ООО</t>
  </si>
  <si>
    <t>Основы религиозных культур и светской этики*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</si>
  <si>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</si>
  <si>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Сроки реализации программы (классы)</t>
  </si>
  <si>
    <t>3</t>
  </si>
  <si>
    <t>5</t>
  </si>
  <si>
    <t>170</t>
  </si>
  <si>
    <t>по содержанию (да/нет)</t>
  </si>
  <si>
    <t>по кол-ву часов↓ (да/нет)</t>
  </si>
  <si>
    <t>Наличие рецензии на модифицированную программу от РЦ, ЦИТ, ЦРО
(реквизиты)</t>
  </si>
  <si>
    <r>
      <t>Уровень реализации программ (</t>
    </r>
    <r>
      <rPr>
        <i/>
        <sz val="14"/>
        <color indexed="8"/>
        <rFont val="Times New Roman"/>
        <family val="1"/>
        <charset val="204"/>
      </rPr>
      <t>базовый, углубленный)</t>
    </r>
  </si>
  <si>
    <t>ФГОС НОО (обновлённый)</t>
  </si>
  <si>
    <r>
      <t xml:space="preserve">Модификация программы при реализации </t>
    </r>
    <r>
      <rPr>
        <i/>
        <sz val="14"/>
        <color indexed="8"/>
        <rFont val="Times New Roman"/>
        <family val="1"/>
      </rPr>
      <t>только углубленного изучения</t>
    </r>
  </si>
  <si>
    <t>ФГОС ООО (обновлённый)</t>
  </si>
  <si>
    <r>
      <t xml:space="preserve">Обоснование модификации программы 
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кратко</t>
    </r>
    <r>
      <rPr>
        <sz val="12"/>
        <color indexed="8"/>
        <rFont val="Times New Roman"/>
        <family val="1"/>
        <charset val="204"/>
      </rPr>
      <t>)</t>
    </r>
  </si>
  <si>
    <r>
      <t>Уровень реализации программ (</t>
    </r>
    <r>
      <rPr>
        <i/>
        <sz val="14"/>
        <color indexed="8"/>
        <rFont val="Times New Roman"/>
        <family val="1"/>
        <charset val="204"/>
      </rPr>
      <t>базовый, углублённый)</t>
    </r>
  </si>
  <si>
    <t xml:space="preserve">Модификация программы </t>
  </si>
  <si>
    <t>102</t>
  </si>
  <si>
    <t>из обяза-тельной части федерального УП</t>
  </si>
  <si>
    <t>Основы духовно-нравственной культуры народов России</t>
  </si>
  <si>
    <t>ФГОС ООО(обновлённый)</t>
  </si>
  <si>
    <t>из обяза-тельной части УП</t>
  </si>
  <si>
    <t>Включен в федер. перечень учебников, приказ Минпросвещения России № 858
от 21.09.2022</t>
  </si>
  <si>
    <t>приложение 1 (да/нет)</t>
  </si>
  <si>
    <t>приложение 2  (да/нет)</t>
  </si>
  <si>
    <t>приложение 3 (да/нет)</t>
  </si>
  <si>
    <t>ФГОС НОО (обновленный)</t>
  </si>
  <si>
    <t xml:space="preserve">Модуль "Введение в новейшую историю России"
</t>
  </si>
  <si>
    <t>Обществознание и естествознание (Окружающий мир)</t>
  </si>
  <si>
    <t>Вероятность и статистика</t>
  </si>
  <si>
    <t>Реквизиты 
федеральной рабочей программы</t>
  </si>
  <si>
    <t xml:space="preserve">кол-во часов </t>
  </si>
  <si>
    <t xml:space="preserve">кол-во часов 
</t>
  </si>
  <si>
    <t>Геометрия</t>
  </si>
  <si>
    <t>Труд (технология)</t>
  </si>
  <si>
    <t>Основы безопасности и защиты Родины</t>
  </si>
  <si>
    <t>Алгебра</t>
  </si>
  <si>
    <t>ФГОС ООО (обновленный)</t>
  </si>
  <si>
    <t>Реквизиты 
примерной рабочей программы или ФРП</t>
  </si>
  <si>
    <t>Реквизиты 
федеральной рабочей программы или примерной (для углубленного уровня)</t>
  </si>
  <si>
    <t>№</t>
  </si>
  <si>
    <t>Спортивно-оздоровительная деятельность</t>
  </si>
  <si>
    <t>Проектно-исследовательская деятельность</t>
  </si>
  <si>
    <t>Коммуникативная деятельность</t>
  </si>
  <si>
    <t>Художественно-эстетическая, творческая деятельность</t>
  </si>
  <si>
    <t>Информационная культура</t>
  </si>
  <si>
    <t>Учение с увлечением!</t>
  </si>
  <si>
    <t>Расчет общего количества часов на уровень НОО</t>
  </si>
  <si>
    <t>ВД по формированию функциональной грамотности, проектная деятельность</t>
  </si>
  <si>
    <t>ВД по обеспечению безопасности жизни и здоровья обучающихся</t>
  </si>
  <si>
    <t>ВД по учебным предметам образовательной программы</t>
  </si>
  <si>
    <t>Расчет общего количества часов на уровень ООО</t>
  </si>
  <si>
    <t xml:space="preserve">Направление ВД в соотвествии с ФОП </t>
  </si>
  <si>
    <t>https://edsoo.ru/wp-content/uploads/2023/10/01_frp_russkij-yazyk_5-9-klassy.pdf</t>
  </si>
  <si>
    <t>https://edsoo.ru/wp-content/uploads/2023/09/frp_istoriya_5-9-klassy-1.pdf</t>
  </si>
  <si>
    <t>https://edsoo.ru/wp-content/uploads/2023/08/19_frp_geografiya-5-9-klassy.pdf</t>
  </si>
  <si>
    <t>https://edsoo.ru/wp-content/uploads/2023/09/frp_odnknr_5-6-klassy.pdf</t>
  </si>
  <si>
    <t>https://edsoo.ru/wp-content/uploads/2023/09/27_frp_izo_5-7-klassy.pdf</t>
  </si>
  <si>
    <t>https://edsoo.ru/wp-content/uploads/2023/08/frp-muzyka_5-8_klassy.pdf</t>
  </si>
  <si>
    <t>https://edsoo.ru/wp-content/uploads/2023/09/frp-fizicheskaya-kultura_5-9-klassy.pdf</t>
  </si>
  <si>
    <t>Включен в федер. перечень учебников, приказ Минпросвещения России № 858 от 21.09.2022</t>
  </si>
  <si>
    <t>План внеурочной деятельности на уровень ООО ГБОУ ООШ с. Заволжье на 2024-2025 уч. год</t>
  </si>
  <si>
    <r>
      <rPr>
        <b/>
        <u/>
        <sz val="18"/>
        <color indexed="8"/>
        <rFont val="Times New Roman"/>
        <family val="1"/>
        <charset val="204"/>
      </rPr>
      <t xml:space="preserve">Примечание: </t>
    </r>
    <r>
      <rPr>
        <b/>
        <sz val="18"/>
        <color indexed="8"/>
        <rFont val="Times New Roman"/>
        <family val="1"/>
        <charset val="204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indexed="8"/>
        <rFont val="Times New Roman"/>
        <family val="1"/>
        <charset val="204"/>
      </rPr>
      <t xml:space="preserve">Проверка: </t>
    </r>
    <r>
      <rPr>
        <b/>
        <sz val="18"/>
        <color indexed="8"/>
        <rFont val="Times New Roman"/>
        <family val="1"/>
        <charset val="204"/>
      </rPr>
      <t>количество часов в целом на уровень ООО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</si>
  <si>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4</t>
  </si>
  <si>
    <t>136</t>
  </si>
  <si>
    <t>2</t>
  </si>
  <si>
    <t>68</t>
  </si>
  <si>
    <t>1</t>
  </si>
  <si>
    <t>34</t>
  </si>
  <si>
    <t>1-4</t>
  </si>
  <si>
    <t>Учебный план 1 класса ГБОУ ООШ с.Заволжье  на 2024-2025 уч. год</t>
  </si>
  <si>
    <t>Учебный план 2 класса ГБОУ ООШ с. Заволжье на 2024-2025 уч. год</t>
  </si>
  <si>
    <t>Учебный план 3 класса ГБОУ ООШ с. Заволжье на 2024-2025 уч. год</t>
  </si>
  <si>
    <r>
      <t>Уровень реализации образовательных программ (</t>
    </r>
    <r>
      <rPr>
        <i/>
        <sz val="12"/>
        <color indexed="8"/>
        <rFont val="Times New Roman"/>
        <family val="1"/>
      </rPr>
      <t>базовый)</t>
    </r>
  </si>
  <si>
    <r>
      <t xml:space="preserve">кол-во часов </t>
    </r>
    <r>
      <rPr>
        <sz val="12"/>
        <color indexed="10"/>
        <rFont val="Times New Roman"/>
        <family val="1"/>
        <charset val="204"/>
      </rPr>
      <t>(базовый уровень - как в ФРП)</t>
    </r>
  </si>
  <si>
    <r>
      <t>Уровень реализации программ (</t>
    </r>
    <r>
      <rPr>
        <i/>
        <sz val="12"/>
        <color indexed="8"/>
        <rFont val="Times New Roman"/>
        <family val="1"/>
        <charset val="204"/>
      </rPr>
      <t>базовый, углубленный)</t>
    </r>
  </si>
  <si>
    <r>
      <t xml:space="preserve">Обоснование модификации программы </t>
    </r>
    <r>
      <rPr>
        <i/>
        <sz val="12"/>
        <color indexed="8"/>
        <rFont val="Times New Roman"/>
        <family val="1"/>
        <charset val="204"/>
      </rPr>
      <t>(кратко)</t>
    </r>
  </si>
  <si>
    <t>нет</t>
  </si>
  <si>
    <r>
      <t>Уровень реализации программ (</t>
    </r>
    <r>
      <rPr>
        <i/>
        <sz val="12"/>
        <color indexed="8"/>
        <rFont val="Times New Roman"/>
        <family val="1"/>
        <charset val="204"/>
      </rPr>
      <t>базовый, углублённый)</t>
    </r>
  </si>
  <si>
    <r>
      <t>Обоснование модификации программы 
(</t>
    </r>
    <r>
      <rPr>
        <i/>
        <sz val="12"/>
        <color indexed="8"/>
        <rFont val="Times New Roman"/>
        <family val="1"/>
        <charset val="204"/>
      </rPr>
      <t>кратко</t>
    </r>
    <r>
      <rPr>
        <sz val="12"/>
        <color indexed="8"/>
        <rFont val="Times New Roman"/>
        <family val="1"/>
        <charset val="204"/>
      </rPr>
      <t>)</t>
    </r>
  </si>
  <si>
    <t>6</t>
  </si>
  <si>
    <t>204</t>
  </si>
  <si>
    <t>6-9</t>
  </si>
  <si>
    <t>5-6</t>
  </si>
  <si>
    <t>5-8</t>
  </si>
  <si>
    <t>5-7</t>
  </si>
  <si>
    <t>Учебный план 5 класса ГБОУ ООШ с. Заволжье на 2024-2025 уч. год</t>
  </si>
  <si>
    <t>углубленный</t>
  </si>
  <si>
    <t>Учебный план 7 класса ГБОУ ООШ с. Заволжье на 2024-2025 уч. год</t>
  </si>
  <si>
    <t>Учебный план 6 класса ГБОУ ООШ с. Заволжье на 2024-2025 уч. год</t>
  </si>
  <si>
    <t>Учебный план 9 класса ГБОУ ООШ с. Заволжье на 2024-2025 уч. год</t>
  </si>
  <si>
    <t xml:space="preserve">В.П. Канакина, В.Г. Горецкий, Русский язык - 1 класс - М.:Просвещение», 2023г. </t>
  </si>
  <si>
    <t>Горецкий В.Г., Кирюшкин В.А., Виноградская Л.А. и др.  Азбука в 2 ч. – М.: Просвещение, 2023
Климанова Л.Ф., Горецкий В.Г., Голованова М.В. и др. Литературное чтение. 1 класс. В 2 ч.  – М.: Просвещение, 2023</t>
  </si>
  <si>
    <t xml:space="preserve"> М.И. Моро, С.В. Степанова, С.И. Волкова, Математика в 2 ч. – 1 класс. Изд-во «Просвещение», 2023 г.</t>
  </si>
  <si>
    <t xml:space="preserve"> А.А. Плешаков и др. , Окружающий мир в 2 ч. – 1 класс. Изд-во «Просвещение» 2023 г.</t>
  </si>
  <si>
    <t>Критская Е.Г., Сергеева Г.П., Шмагина Т.С. , Музыка 1 кл, Изд-во «Просвещение», 2022 г.</t>
  </si>
  <si>
    <t>Неменская Л.А., Изобразительное искусство. Ты изображаешь, рисуешь, строишь.  1 кл. Изд-во «Просвещение», 2022 г.</t>
  </si>
  <si>
    <t>Е.А.Лутцева, Зуева Т.П. Технология 1 класс. М.: Просвещение, 2020г</t>
  </si>
  <si>
    <t>Лях В.И., «Физическая культура» - 1-4 классы. М.: «Просвещение», 2022 г.</t>
  </si>
  <si>
    <t xml:space="preserve"> В.П. Канакина, В.Г. Горецкий, Русский язык - 2 класс. Изд-во «Просвещение», 2023 г.</t>
  </si>
  <si>
    <t>Л.Ф. Климанова, В.Г. Горецкий, М.В. Голованова и др, Литературное чтение – 2 класс. Изд-во «Просвещение», 2023 г.</t>
  </si>
  <si>
    <t>О.В. Афанасьева, И.В. Михеева. Английский язык – 2 класс.  Изд-во «Просвещение», 2022г.</t>
  </si>
  <si>
    <t>Моро М.И., Бантова М.А., Бельтюкова Г.В. Математика (в 2-х частях). 2 класс. М.: Просвещение, 2023 г.</t>
  </si>
  <si>
    <t xml:space="preserve"> А.А. Плешаков и др. Окружающий мир в 2 ч. – 2 класс. Изд-во «Просвещение» 2023 г.</t>
  </si>
  <si>
    <t xml:space="preserve"> Критская Е.Г., Сергеева Г.П., Шмагина Т.С. Музыка.2 кл Изд-во «Просвещение», 2022 г.</t>
  </si>
  <si>
    <t>Неменская Л.А., Е.И. Коротеева, Н.А. Горяева. Изобразительное искусство. 2 класс.  Изд-во «Просвещение», 2022 г.</t>
  </si>
  <si>
    <t>Е.А.Лутцева, Зуева Т.П. Технология 2 класс. М.: Просвещение, 2022 г.</t>
  </si>
  <si>
    <r>
      <t xml:space="preserve">кол-во часов </t>
    </r>
    <r>
      <rPr>
        <sz val="12"/>
        <color indexed="10"/>
        <rFont val="Times New Roman"/>
        <family val="1"/>
        <charset val="204"/>
      </rPr>
      <t>(базовый уровень - как в федеральной, углубленный - как в книжном варианте)</t>
    </r>
  </si>
  <si>
    <r>
      <t xml:space="preserve">Модификация программы при реализации </t>
    </r>
    <r>
      <rPr>
        <i/>
        <sz val="12"/>
        <color indexed="8"/>
        <rFont val="Times New Roman"/>
        <family val="1"/>
        <charset val="204"/>
      </rPr>
      <t>только углубленного изучения</t>
    </r>
  </si>
  <si>
    <t>В.П. Канакина, В.Г. Горецкий. Русский язык - 3 класс. Изд-во «Просвещение», 2023 г.</t>
  </si>
  <si>
    <t>Л.Ф. Климанова, В.Г. Горецкий, М.В. Голованова и др. Литературное чтение – 3 класс.  Изд-во «Просвещение», 2023 г.</t>
  </si>
  <si>
    <t>О.В. Афанасьева, И.В. Михеева. Английский язык – 3 класс.  Изд-во «Просвещение», 2019 г.</t>
  </si>
  <si>
    <t>Моро М.И., Бантова М.А., Бельтюкова Г.В. Математика (в 2-х частях). 3 класс. М.: Просвещение, 2023 г.</t>
  </si>
  <si>
    <t xml:space="preserve"> А.А. Плешаков и др.  Окружающий мир в 2 ч. – 4 класс. Изд-во «Просвещение» 2023 г.</t>
  </si>
  <si>
    <t>Критская Е.Г., Сергеева Г.П., Шмагина Т.С. Музыка. 4 кл. Изд-во «Просвещение», 2022 г.</t>
  </si>
  <si>
    <t>Неменская Л.А./
под ред. Неменского Б.М. Изобразительное искусство 4кл. М.:Просвещение, 2022</t>
  </si>
  <si>
    <t>Лутцева Е.А., Зуева Т.П.,Технология 4 класс.  М.: Просвещение, 2022</t>
  </si>
  <si>
    <r>
      <t xml:space="preserve">Модификация программы при реализации </t>
    </r>
    <r>
      <rPr>
        <i/>
        <sz val="14"/>
        <color indexed="8"/>
        <rFont val="Times New Roman"/>
        <family val="1"/>
        <charset val="204"/>
      </rPr>
      <t>только углубленного изучения</t>
    </r>
  </si>
  <si>
    <t>В.П. Канакина, В.Г. Горецкий. Русский язык - 4 класс. Изд-во «Просвещение», 2023 г.</t>
  </si>
  <si>
    <t>Климанова Л.Ф., Горецкий В.Г., Голованова М.В., Литературное чтение в 2 ч.- 4 кл. М.:Просвещение,2023</t>
  </si>
  <si>
    <t xml:space="preserve"> В.П. Кузовлев, Э.Ш. Перегудова, С.А. Пастухова и др. Английский язык. 4 класс. В 2-х частях. М:, "Просвещение", 2019 г.</t>
  </si>
  <si>
    <t>Моро М.И., Бантова М.А., Бельтюкова Г.В. Математика (в 2-х частях). 4 класс. М.: Просвещение, 20223г.</t>
  </si>
  <si>
    <t>Кураев А.В., Основы религиозных культур и светской этики. Основы православной культуры. 4 класс. М.:Просвещение, 2022</t>
  </si>
  <si>
    <t>Неменская Л.А./ под ред. Неменского Б.М. Изобразительное искусство 4кл. М.:Просвещение, 2022</t>
  </si>
  <si>
    <t>17</t>
  </si>
  <si>
    <t>0,5</t>
  </si>
  <si>
    <t>ВД по развитию личности, её способностей, удовлетворения образовательных потребностей и интересов, самореализации обучающихся</t>
  </si>
  <si>
    <t>ВД по реализации комплекса воспитательных мероприятий на уровне ОО</t>
  </si>
  <si>
    <t>ВД по организации деятельности ученических сообществ (подростковых коллективов)</t>
  </si>
  <si>
    <t>ВД, направленную на организацию педагогической поддержки обучающихся</t>
  </si>
  <si>
    <t>ВД, направленную на организационное обеспечение учебной деятельности</t>
  </si>
  <si>
    <t>План внеурочной деятельности на уровень НОО ГБОУ ООШ с. Заволжье  на 2024-2025 уч. год</t>
  </si>
  <si>
    <r>
      <rPr>
        <b/>
        <sz val="11"/>
        <color indexed="8"/>
        <rFont val="Times New Roman"/>
        <family val="1"/>
        <charset val="204"/>
      </rPr>
      <t>Системные внеурочные заняти</t>
    </r>
    <r>
      <rPr>
        <sz val="11"/>
        <color indexed="8"/>
        <rFont val="Times New Roman"/>
        <family val="1"/>
        <charset val="204"/>
      </rPr>
      <t>я : занятия  в спортивном зале, на свежем воздухе; соревнования; подвижные игры; экскурсии; «Весѐлые старты»; «Дни здоровья»; спортивные праздники</t>
    </r>
  </si>
  <si>
    <t>Системные внеурочные занятия : занятия в спортивном зале, соревнования; «Дни здоровья»; спортивные праздники</t>
  </si>
  <si>
    <r>
      <rPr>
        <b/>
        <sz val="11"/>
        <color indexed="8"/>
        <rFont val="Times New Roman"/>
        <family val="1"/>
        <charset val="204"/>
      </rPr>
      <t>Системные внеурочные занятия</t>
    </r>
    <r>
      <rPr>
        <sz val="11"/>
        <color indexed="8"/>
        <rFont val="Times New Roman"/>
        <family val="1"/>
        <charset val="204"/>
      </rPr>
      <t>: беседы; экскурсии; просмотр фильмов; классные часы «Уроки нравственности»; проведение тематических бесед по эстетике внешнего вида ученика, культуре поведения и речи</t>
    </r>
  </si>
  <si>
    <t>Несистемные внеурочные занятия: экскурсии; посещение концертов, выставок, театров; создание творческих проектов; тематические выставки детских творческих работ учащихся; практические занятия; творческие встречи; классные и школьные праздники, концерты; конкурсы чтецов; оформление школы и подготовка к мероприятиям, праздникам.</t>
  </si>
  <si>
    <t>10</t>
  </si>
  <si>
    <t>Системные внеурочные занятия:  беседы; проектная деятельность; конкурсы; викторины; праздники.</t>
  </si>
  <si>
    <t>25</t>
  </si>
  <si>
    <t>15</t>
  </si>
  <si>
    <t>Системные внеурочные занятия :  решение учебных заданий ;решение задач на успешную социализацию, проектная и исследовательская деятельность; предметные недели; олимпиады; конкурсы</t>
  </si>
  <si>
    <t>Спортивно-оздоровительное</t>
  </si>
  <si>
    <t>Системные внеурочные занятия: беседы; проектная деятельность</t>
  </si>
  <si>
    <t>Учение с увлечением</t>
  </si>
  <si>
    <r>
      <t>Системные внеурочные занятия</t>
    </r>
    <r>
      <rPr>
        <sz val="12"/>
        <rFont val="Times New Roman"/>
        <family val="1"/>
        <charset val="204"/>
      </rPr>
      <t>:</t>
    </r>
    <r>
      <rPr>
        <sz val="12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беседы;  участие в конкурсах и  в акциях различного уровня;  волонтерство;  выставках детского творчества;  КТД с родителями.</t>
    </r>
  </si>
  <si>
    <r>
      <rPr>
        <b/>
        <sz val="10"/>
        <color indexed="8"/>
        <rFont val="Times New Roman"/>
        <family val="1"/>
        <charset val="204"/>
      </rPr>
      <t xml:space="preserve">Учебный план ОУ
</t>
    </r>
    <r>
      <rPr>
        <sz val="10"/>
        <color indexed="8"/>
        <rFont val="Times New Roman"/>
        <family val="1"/>
        <charset val="204"/>
      </rPr>
      <t>(кол-во часов в неделю)</t>
    </r>
  </si>
  <si>
    <r>
      <t>Уровень реализации программ (</t>
    </r>
    <r>
      <rPr>
        <i/>
        <sz val="10"/>
        <color indexed="8"/>
        <rFont val="Times New Roman"/>
        <family val="1"/>
        <charset val="204"/>
      </rPr>
      <t>базовый, углублённый)</t>
    </r>
  </si>
  <si>
    <r>
      <t>Обоснование модификации программы 
(</t>
    </r>
    <r>
      <rPr>
        <i/>
        <sz val="10"/>
        <color indexed="8"/>
        <rFont val="Times New Roman"/>
        <family val="1"/>
        <charset val="204"/>
      </rPr>
      <t>кратко</t>
    </r>
    <r>
      <rPr>
        <sz val="10"/>
        <color indexed="8"/>
        <rFont val="Times New Roman"/>
        <family val="1"/>
        <charset val="204"/>
      </rPr>
      <t>)</t>
    </r>
  </si>
  <si>
    <t>Виленкин Н.Я., Жохов В.И., Чесноков А.С. и др.//Математика. Базовый уровень. В 2 ч., "Просвещение", 2023</t>
  </si>
  <si>
    <t>Агибалов Е.В., Донской Г.М. Всеобщая история  Средних веков. 6 класс. М.: Просвещение, 2022
 Арсентьев Н.М., Данилов А.А., Курукин И.В., и др./Под ред. Торкунова А.В. История России. 6 класс. В 2-х частяхМ.: «Просвещение», 2023 г.</t>
  </si>
  <si>
    <t>Боголюбов  Л.Н., Виноградова Н.Ф., Городецкая Н.И., и др. Обществознание. 6 класс. – М.: Просвещение, 2023</t>
  </si>
  <si>
    <t>А.И. Алексеев, В.В. Николина, Е.К. Липкина. География. 5-6 класс.  -М.: Просвещение, 2019 г.</t>
  </si>
  <si>
    <t>Протоиерей Виктор Дорофеев, диакон Илья Кокин, Янушкявичене О.Л., Васечко Ю.С.ООО "Русское слово - учебник", 2020</t>
  </si>
  <si>
    <t>Г.П. Сергеева, Е.Д. Критская, Музыка – 6 класс,  М.:Просвещение, 2019 г.</t>
  </si>
  <si>
    <t>Питерских А.С. / Под ред. Неменского Б.М.//Изобразительное искусство., 2022</t>
  </si>
  <si>
    <t>Виленский М. Я., Туревский И. М., Торочкова Т. Ю. и др. / Под ред. Виленского М. Я.. Физическая культура. 5-7 классы: учеб.для общеобразоват. учреждений / М: «Просвещение» 2020 г.</t>
  </si>
  <si>
    <t>20</t>
  </si>
  <si>
    <t>Афанасьева О.В., Михеева И.В., Баранова К.М. Английский язык (в 2-х частях). 6 класс. М.: Просвещение, 2021 г.</t>
  </si>
  <si>
    <t>Виленкин Н.Я., Жохов В.И., Чесноков А.С. и др.//Математика. Базовый уровень. В 2 ч., 2023</t>
  </si>
  <si>
    <t>О.В. Афанасьева, И.В. Михеева. Английский язык – 5 класс.  Изд-во «Дрофа», 2019 г.</t>
  </si>
  <si>
    <t>Баранов М.Т., Ладыженская Т.А.,  Тростенцова Л.А. Русский язык (в 2-х частях).5 класс. М.: Просвещение, 2023</t>
  </si>
  <si>
    <t xml:space="preserve">Пасечник В. В., Суматохин С. В., Гапонюк З.Г., Швецов Г.Г./ Под ред. Пасечника В. В.//Биология. Базовый уровень. 5 класс, "Просвещение"  2023            </t>
  </si>
  <si>
    <t>Виноградова Н.Ф., Власенко В.И., Поляков А.В., Основы духовно-нравственной культуры народов России. 5 класс, М.:Вентана-Граф, 2021</t>
  </si>
  <si>
    <t>Г.П. Сергеева, Е.Д. Критская, Музыка – 5 класс, М.:Просвещение, 2022 г.</t>
  </si>
  <si>
    <t xml:space="preserve">Н.А. Горяева, О.В. Островская. Изобразительное искусство «Декоративно- прикладное искусство в жизни человека». 5 класс. М.:Просвещение, 2019
</t>
  </si>
  <si>
    <t>Казакевич В.Н., Пичугина Г.В., Семенова Г.Ю., Технология 5 класс.  М.: Просвещение, 2019</t>
  </si>
  <si>
    <t>Баранов М.Т., Ладыженская Т.А., Тростенцова Л.А. и др. Русский язык. 7 класс. - М.: Просвещение, 2022</t>
  </si>
  <si>
    <t>В.Я. Коровина, В.П. Журавлев, Литература 7 класс.
М.: Просвещение, 2021</t>
  </si>
  <si>
    <t>Семакин И.Г., Залогова Л.А., Русаков С.В. И др., Информатика 7 класс., БИНОМ, 2019</t>
  </si>
  <si>
    <t>А. Я. Юдовская, П.А. Баранов, Л.М. Ванюшкина, «Всеобщая история. История Нового времени» - 7 класс. М.: «Просвещение», 2019 г.
 Арсентьев Н.М., Данилов А.А., Курукин И.В., и др./Под ред. Торкунова А.В. История России. 7 класс. В 2-х частяхМ.: «Просвещение», 2019 г.</t>
  </si>
  <si>
    <t>Боголюбов  Л.Н., Виноградова Н.Ф., Городецкая Н.И., и др. Обществознание. 7 класс. – М.: Просвещение, 2019</t>
  </si>
  <si>
    <t>Алексеев А.И., Николина В.В., Липкина Е.К. и др., География (страноведение)  - 7 класс. М.: Просвещение, 2019 г</t>
  </si>
  <si>
    <t>Перышкин А.В., Физика 7 класс.
М.: Просвещение, 2020</t>
  </si>
  <si>
    <t xml:space="preserve">Мерзляк А.Г., Полонский В.Б., Якир М.С.; под ред. Подольского В.Е.  Геометрия: 7 класс. учебник для общеобразовательных организаций/ М.: «Вентана-Граф», 2019 г. </t>
  </si>
  <si>
    <t>Высоцкий И.Р.,Ященко И.В.; под ред. Ященко И.В. "Вероятность и статистика", 7-9 классы в 2х частях, "Просвещение", 2023</t>
  </si>
  <si>
    <t xml:space="preserve"> А.Г.Мерзляк. Алгебра: 7 класс: учебник для общеобразовательных организаций/ А.Г Мерзляк,  В.Б. Полонский, М.С  Якир.- М.: Вентана-Граф», 2019 г.   
</t>
  </si>
  <si>
    <t>Пасечник В.В., Суматохин С.В., Калинова Г.С. И другие; под ред. Пасечника В.В. Биология. 7 класс. М.: Просвещение, 2020</t>
  </si>
  <si>
    <t>Критская Е.Д., Сергеева Г.П., Шмагина Т.С.,
Музыка 7 класс. 
М.: Просвещение, 2019</t>
  </si>
  <si>
    <t xml:space="preserve">Питерских А.С., Гуров Г.Е. /под ред. Неменского,
Изобразительное искусство 7 кл. М.: Просвещение, 2019
</t>
  </si>
  <si>
    <t>Казакевич В.Н., Пичугина Г.В., Семенова Г.Ю.,
Технология 7 класс.
М.: Просвещение, 2019</t>
  </si>
  <si>
    <t>Учебный план 8 класса ГБОУ ООШ с. Заволжье на 2024-2025 уч. год</t>
  </si>
  <si>
    <t>8-9</t>
  </si>
  <si>
    <r>
      <rPr>
        <b/>
        <sz val="12"/>
        <color indexed="8"/>
        <rFont val="Times New Roman"/>
        <family val="1"/>
        <charset val="204"/>
      </rPr>
      <t xml:space="preserve">Учебный план ОУ
</t>
    </r>
    <r>
      <rPr>
        <sz val="12"/>
        <color indexed="8"/>
        <rFont val="Times New Roman"/>
        <family val="1"/>
        <charset val="204"/>
      </rPr>
      <t>(кол-во часов в неделю)</t>
    </r>
  </si>
  <si>
    <t>7-9</t>
  </si>
  <si>
    <t>Бархударов С.Г., Крючков С.Е., Максимов Л.Ю.  и др., Русский язык 8 класс,. М.: Просвещение, 2022</t>
  </si>
  <si>
    <t>В.Я. Коровина, В.П. Журавлев, В.И. Короваин. Литература – 8 класс, учеб. Для общеобразоват организаций. М.:Просвещение, 2019 г.</t>
  </si>
  <si>
    <t>О.В. Афанасьева, И.В. Михеева. Английский язык – 8 класс,  Изд-во «Дрофа» 2020 г.</t>
  </si>
  <si>
    <t xml:space="preserve">А.Г.Мерзляк. Алгебра: 8 класс: учебник для общеобразовательных организаций/ А.Г Мерзляк,  В.Б. Полонский, М.С  Якир.- М.: Вентана-Граф», 2020 г.
</t>
  </si>
  <si>
    <t xml:space="preserve">Мерзляк А.Г., Полонский В.Б., Якир М.С.; под ред. Подольского В.Е.  Геометрия: 8 класс. учебник для общеобразовательных организаций/ М.: «Вентана-Граф», 2020 г.  </t>
  </si>
  <si>
    <t>1.Н.М. Арсентьев, Данилов под редакцией А.В. Торкунова, История России 8 класс.
М.: Просвещение, 2022
2.А.Я. Юдовская,П.А. Баранов, Л.М. Ванюшкина, Всеобщая история. История нового времени (1800-1900) 8 кл.  М.: Просвещение, 2020</t>
  </si>
  <si>
    <t>Боголюбов Л.Н., Лазебникова А.Ю., Городецкая Н.И., Обществознание 8 класс. М.: Просвещение, 2021</t>
  </si>
  <si>
    <t>Алексеев А.И., Николина В.В., Липкина Е.К. и др., География (страноведение)  - 8 класс. М.: Просвещение, 2021 г</t>
  </si>
  <si>
    <t>Пасечник В.В., Каменский А.А., Швецов Г.Г.  и другие; под ред. Пасечника В.В. Биология. 8 класс. М.: Просвещение, 2019</t>
  </si>
  <si>
    <t>Г.П. Сергеева, Е.Д. Критская, Музыка – 8 класс, М.:Просвещение, 2020 г.</t>
  </si>
  <si>
    <t>Казакевич В.Н., Пичугина Г.В., Семенова Г.Ю., Технология 8-9 классы.М.: Просвещение, 2019</t>
  </si>
  <si>
    <t>Рудаков Д.П. и др. под редакцией Шойгу Ю.С. Основы безопасности жизнедеятельности. 8-9 кл.(в 2-х частях) Учебник. М:Просвещение, 2020 г.</t>
  </si>
  <si>
    <t>Лях В.И., «Физическая культура» - учеб. для учащихся 8-9 кл. общеобразоват. учреждений. М.: «Просвещение», 2019 г.</t>
  </si>
  <si>
    <t>ВД по учебным предметам</t>
  </si>
  <si>
    <r>
      <rPr>
        <b/>
        <sz val="10"/>
        <color indexed="8"/>
        <rFont val="Times New Roman"/>
        <family val="1"/>
        <charset val="204"/>
      </rPr>
      <t>Системные внеурочные занятия</t>
    </r>
    <r>
      <rPr>
        <sz val="10"/>
        <color indexed="8"/>
        <rFont val="Times New Roman"/>
        <family val="1"/>
        <charset val="204"/>
      </rPr>
      <t>: беседы; экскурсии; просмотр фильмов; классные часы «Уроки нравственности»; проведение тематических бесед по эстетике внешнего вида ученика, культуре поведения и речи</t>
    </r>
  </si>
  <si>
    <t xml:space="preserve">Русский язык.Рабочая программа:  сборник примерных рабочих программ. 5—9 классы. Предметная линия учебников Т. А. Ладыженской, М. Т. Баранова, С. Г. Бархударова и др. 5—9 классы. М. А. Бондаренко и др. М. : Просвещение, 2021. </t>
  </si>
  <si>
    <t xml:space="preserve"> Литература. Рабочие программы. Предметная линия учебников  под редакцией В. Я. Коровиной.  5—9 классы: учебю пособие для общеобразоват. Организаций / [В.Я. Коровина, В.П. Журавлев, В.И. Коровин, Н.В. Беляева]. - 7-е изд. - М.: Просвещение, 2021.   </t>
  </si>
  <si>
    <t>Рабочая программа. Английский язык. 5—9 классы:учебно-методическое пособие/О. В. Афанасьева, И. В. Михеева, Н. В. Языкова, Е. А. Колесникова. — 4-е изд., перераб. — М. : Дрофа, 2019</t>
  </si>
  <si>
    <t>Рабочая программа по математике 5-9 классы. А.Г. Мерзляк, В.Б. Полонский, М.С. Якир, Е.В. Буцко — М. : Вентана-Граф, 2019
Рабочая программа по математике 5-9 классы. А.Г. Мерзляк, В.Б. Полонский, М.С. Якир, Е.В. Буцко — М. : Вентана-Граф, 2019</t>
  </si>
  <si>
    <t>Информатика. Рабочая программа к УМК «ИНФОРМАТИКА» И. Г. Семакина, Л. А. Залоговой, С. В. Русакова,Л. В. Шестаковой. 7—9 классы / И. Г. Семакин, М. С. Цветкова  [сост. Бутягина К.Л.],  М.: БИНОМ. Лаборатория знаний, 2019</t>
  </si>
  <si>
    <t>Обществознание.Рабочая программа. Поурочные разработки. 9 класс /Боголюбов Л.Н.— М. : Просвещение, 2020</t>
  </si>
  <si>
    <t>География. Рабочие программы. Предметная линия учебников «Полярная звезда». 5—9 классы : пособие для учителей общеобр. учреждений / В. В. Николина, А. И. Алексеев, Е. К. Липкина.  — М. :
Просвещение, 2021</t>
  </si>
  <si>
    <t>Рабочая программа к линии УМК А.В.Перышкина, Е.М.Гутник.  Физика 7-9 классы/ Н.В.Филонович, Е.М.Гутник, М.: Дрофа, 2019</t>
  </si>
  <si>
    <t xml:space="preserve"> Биология. Рабочая программа. Предметная линия учебников "Линия жизни". 5-9 классы: учеб. пособие для общеобразоват. организаций / [В.В. Пасечник и др.]. - 2-е изд. - М.: Просвещение, 2020</t>
  </si>
  <si>
    <t>Физическая культура. Рабочие программы. Предметная линия учебников М. Я. Виленского, В. И. Ляха. 5—9 классы : пособие для учителей общеобразоват. организаций / В. И. Лях. — 9-е изд. — М. : Просвещение, 2021</t>
  </si>
  <si>
    <t>9</t>
  </si>
  <si>
    <t>Бархударов С.Г., Крючков С.Е., Максимов Л.Ю.  и др.,
Русский язык 8 класс,.
М.: Просвещение, 2021</t>
  </si>
  <si>
    <t>В.Я. Коровина, В.П. Журавлев, В.И. Короваин. Литература – 9 класс, учеб. Для общеобразоват организаций. М.:Просвещение, 2019 г.</t>
  </si>
  <si>
    <t>О.В. Афанасьева, И.В. Михеева. Английский язык – 9 класс, Изд-во «Дрофа», 2019</t>
  </si>
  <si>
    <t xml:space="preserve">А.Г.Мерзляк. Алгебра: 9 класс: учебник для общеобразовательных организаций/ А.Г Мерзляк,  В.Б. Полонский, М.С  Якир.- М.: Вентана-Граф», 2021 г.   
Мерзляк А.Г., Полонский В.Б., Якир М.С.; под ред. Подольского В.Е.  Геометрия: 9 класс. учебник для общеобразовательных организаций/ М.: «Вентана-Граф», 2021 г.  
</t>
  </si>
  <si>
    <t>И.Г.Семакин, Л.А.Залогова, С.В.Русаков, Л.В.Шестаков, «Информатика – базовый курс» - 9 класс. М.: «Бином. Лаборатория знаний». 2019 г.</t>
  </si>
  <si>
    <t>Арсентьев Н.М., Данилов А.А, Курукин И.В., и др./Под ред. Торкунова А.В. История России. В 2-х частях Учебник . 9 класс. Для общеобразовательных учреждений, М, Просвещение, 2019. Юдовская А.Я. и др., Всеобщая история. Новейшая история - 9кл, М, Просвещение, , 2019 г.</t>
  </si>
  <si>
    <t>Боголюбов Л.Н., Лазебникова А.Ю., Матвеев А.И., 
Обществознание 9 класс.
М.: Просвещение, 2021</t>
  </si>
  <si>
    <t>Алексеев А.И., Николина В.В., Липкина Е.К. и др., География (страноведение)  - 9 класс. М.: Просвещение, 2022 г</t>
  </si>
  <si>
    <t>Перышкин А. В., Е.М. Гутник «Физика» - 9 класс. М.: «Дрофа», 2019 г.</t>
  </si>
  <si>
    <t>Рудзитис Г.Е., Ф.Г Фельдман, «Химия. Неорганическая химия» - 9 класс. М.: «Просвещение», 2020 г.</t>
  </si>
  <si>
    <t>Пасечник В. В., Каменский А. А.,  Швецов Г.Г.  «Введение в общую биологию и экологию». 9 класс. М.: «Просвещение», 2019 г.</t>
  </si>
  <si>
    <t xml:space="preserve">да </t>
  </si>
  <si>
    <t>Профессиональное самоопределение</t>
  </si>
  <si>
    <t>полугодие</t>
  </si>
  <si>
    <t>https://edsoo.ru/wp-content/uploads/2023/08/01_ФРП_Русский-язык_1-4-классы.pdf</t>
  </si>
  <si>
    <t>https://edsoo.ru/wp-content/uploads/2023/08/02_ФРП_Литературное-чтение-1-4-классы.pdf</t>
  </si>
  <si>
    <t>https://edsoo.ru/wp-content/uploads/2023/08/08_1_ФРП_Математика-1-4_классы.pdf</t>
  </si>
  <si>
    <t>https://edsoo.ru/wp-content/uploads/2023/08/03_ФРП-Английский-2-4-классы.pdf</t>
  </si>
  <si>
    <t>https://edsoo.ru/wp-content/uploads/2023/08/09_ФРП_Окружающий-мир_1-4-классы.pdf</t>
  </si>
  <si>
    <t>https://edsoo.ru/wp-content/uploads/2023/08/11_ФРП-Изобразительное-искусство_1-4-классы.pdf</t>
  </si>
  <si>
    <t>https://edsoo.ru/wp-content/uploads/2023/09/04_frp-muzyka-1-4-klassy.pdf</t>
  </si>
  <si>
    <t>https://edsoo.ru/wp-content/uploads/2023/09/frp-fizkultura-1-4_klassy-1.pdf</t>
  </si>
  <si>
    <t>https://edsoo.ru/wp-content/uploads/2023/09/frp_orkse_4-klass.pdf</t>
  </si>
  <si>
    <t>https://edsoo.ru/wp-content/uploads/2023/08/02_ФРП_Литература_5-9-классы.pdf</t>
  </si>
  <si>
    <t>https://edsoo.ru/wp-content/uploads/2023/10/03_frp_anglijskij-yazyk_5-9-klassy.pdf</t>
  </si>
  <si>
    <t>https://edsoo.ru/wp-content/uploads/2023/08/13_ФРП_Математика_5-9-классы_база.pdf</t>
  </si>
  <si>
    <t>https://edsoo.ru/wp-content/uploads/2023/08/20_ФРП-Физика_7-9-классы_база.pdf</t>
  </si>
  <si>
    <t>https://edsoo.ru/wp-content/uploads/2023/08/18_ФРП_Обществознание_6-9-классы-1.pdf</t>
  </si>
  <si>
    <t>https://edsoo.ru/wp-content/uploads/2024/03/frp-obzr_5-9_26032024.pdf</t>
  </si>
  <si>
    <t>https://edsoo.ru/wp-content/uploads/2023/08/14_ФРП_Математика-7-9-классы_угл.pdf</t>
  </si>
  <si>
    <t>https://edsoo.ru/wp-content/uploads/2023/08/24_ФРП-Биология_5-9-классы_база.pdf</t>
  </si>
  <si>
    <t>Основы безопасности и защиты Родины.</t>
  </si>
  <si>
    <t xml:space="preserve">Русский язык. Рабочая программа: сборник примерных рабочих программ. 5—9 классы. Предметная линия учебников Т. А. Ладыженской, М. Т. Баранова, С. Г. Бархударова и др. 5—9 классы. М. А. Бондаренко и др. М. : Просвещение, 2021. </t>
  </si>
  <si>
    <t>Рабочая программа. Английский язык. 5—9 классы:учебно-методическое пособие/О. В. Афанасьева, И. В. Михеева, Н. В. Языкова, Е. А. Колесникова. — 4-е изд., перераб. — М. : Дрофа, 2021</t>
  </si>
  <si>
    <t>https://edsoo.ru/wp-content/uploads/2023/08/22_ФРП-Химия_8-9-классы_база.pdf</t>
  </si>
  <si>
    <t>География. Рабочие программы. Предметная линия учебников «Полярная звезда». 5—9 классы : пособие для учителей общеобр. учреждений / В. В. Николина, А. И. Алексеев, Е. К. Липкина.  — М. : Просвещение, 2021</t>
  </si>
  <si>
    <t>Рабочая программа по курсу «Изобразительное искусство» Предметная линия учебников под рредакцией Б. М. Неменского для 5 - 8 классов учеб. пособие для общеобразовательных учреждений. М.: Просвещение, 2019</t>
  </si>
  <si>
    <t xml:space="preserve">Питерских А.С. и др. /под ред. Неменского Б.М., Изобразительное искусство 8 кл.  М.: Просвещение,2019
</t>
  </si>
  <si>
    <t>Системные внеурочные занятия</t>
  </si>
  <si>
    <t>Системные внеурочные занятия: беседы; экскурсии; просмотр фильмов; классные часы «Уроки нравственности»; проведение тематических бесед по эстетике внешнего вида ученика, культуре поведения и речи</t>
  </si>
  <si>
    <r>
      <t>Системные внеурочные занятия:</t>
    </r>
    <r>
      <rPr>
        <sz val="12"/>
        <rFont val="Calibri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беседы;  участие в конкурсах и  в акциях различного уровня;  волонтерство;  выставках детского творчества;  КТД с родителями.</t>
    </r>
  </si>
  <si>
    <t>Программа в разработке на федеральном уровне</t>
  </si>
  <si>
    <t xml:space="preserve">Программа в разработке на федеральном уровне
</t>
  </si>
  <si>
    <t>2-4</t>
  </si>
  <si>
    <t>Вигасин А.А., Годер Г.И., Свенцицкая И.С. Всеобщая история. История Древнего мира. 5 класс. М.: Просвещение,2023</t>
  </si>
  <si>
    <t>Хренников Б.О., Гололобова Н.В., Льняная Л.И., Маслов М.В.; под редакцией Егорова С.Н. Основы безопасности жизнидеятельности. 5 класс. М.: Просещение,2020</t>
  </si>
  <si>
    <t>Т.А. Ладыженская, М.Т. Баранов, Л.А Тростенцова и др.; науч ред. Н.М. Шанский. Русский язык. 6 класс, учеб для общеобразоват организаций в 2 ч. М.: Просвещение, 2023 г.</t>
  </si>
  <si>
    <t>Полухина В.П., Коровина В.Я., Журавлев В.П. Литература (в 2-х частях).6класс. М.: Просвещение, 2022</t>
  </si>
  <si>
    <t>Коровина В.Я., Журавлев В.П., Коровин В.И. Литература (в 2-х частях). 5 класс. М.: Просвещение, 2023</t>
  </si>
  <si>
    <t xml:space="preserve">Пасечник В. В., Суматохин С. В., Гапонюк З.Г., Швецов Г.Г./ Под ред. Пасечника В. В.//Биология. Базовый уровень.М.: Просвещение, 2023           </t>
  </si>
  <si>
    <t xml:space="preserve">Казакевич В.М., Пичугина Г.В., Семёнова Г.Ю. и др. /Под ред. Казакевича В.М.//Технология. 6 класс. Просвещение, 2022 </t>
  </si>
  <si>
    <t>Хренников Б.О., Гололобова Н.В., Льняная Л.И., Маслов М.В.; под редакцией Егорова С.Н. Основы безопасности жизнидеятельности. 7 класс. М.: Просещение,2020</t>
  </si>
  <si>
    <t>https://edsoo.ru/wp-content/uploads/2023/08/15_ФРП-Информатика-7-9-классы_база.pdf</t>
  </si>
  <si>
    <t>Афанасьева О.В., Михеева И.В. Английский язык – 7 класс, , Просвещение, 2020 г.</t>
  </si>
  <si>
    <t>8           6-9</t>
  </si>
  <si>
    <t>.Всеобщая история. История Нового времени.Рабочая программа. Поурочные рекомендации. 8  класс. Учебное пособие для общеобразовательных организаций/М.Л. Несмелова Москва, Просвещение, 2020 Предметная линия учебников А.Я. Юдовская и д.р. "Всеобщая история. История Нового времени. 9 класс"   Просвещение, 2019
2. Рабочая программа и тематическое планирование курса «История России». 6―9классы. А. А. Данилов, О. Н. Журавлева, И. Е. Барыкина. М. : Просвещение, 2019</t>
  </si>
  <si>
    <t>Обществознание.Рабочая программа. Поурочные разработки. 8 класс /Боголюбов Л.Н.— М. : Просвещение, 2020</t>
  </si>
  <si>
    <t>8</t>
  </si>
  <si>
    <t>Габриелян О.С., Остроумов И.Г., Сладков С.А. Химия 8 класс. Просвещение, 2023</t>
  </si>
  <si>
    <t xml:space="preserve">Музыка. Рабочая программа. 5-8 классы. Искусство. 8-9 классы. Сборник рабочих программ. Предметные линии учебников Г.П. Сергеевой, Е.Д. Критской: учеб. пособие для общеобразоват. Организаций / Г.П. Сергеева, Е.Д. Критская, И.Э. Кашекова. - 6-е изд. - М.: Просвещение, 2019.  </t>
  </si>
  <si>
    <t>Перышкин А.В., Физика 8 класс.
М.: Просвещение, 2020</t>
  </si>
  <si>
    <t xml:space="preserve">https://edsoo.ru/wp-content/uploads/2023/09/frp_istoriya_5-9-klassy-1.pdf </t>
  </si>
  <si>
    <t>.Всеобщая история. История Нового времени.Рабочая программа. Поурочные рекомендации. 9  класс. Учебное пособие для общеобразовательных организаций/М.Л. Несмелова Москва, Просвещение, 2020 Предметная линия учебников А.Я. Юдовская и д.р. "Всеобщая история. История Нового времени. 9 класс"   Просвещение, 2019
2. Рабочая программа и тематическое планирование курса «История России». 6―9классы. А. А. Данилов, О. Н. Журавлева, И. Е. Барыкина. М. : Просвещение, 2019</t>
  </si>
  <si>
    <t>9             6-9</t>
  </si>
  <si>
    <t>Разговоры о важном Рабочая программа https://edsoo.ru/wp-content/uploads/2023/08/Рабочая-программа_Разговоры-о-важном.pdf</t>
  </si>
  <si>
    <t>Функциональная грамотность: учимся для жизни Рабочая программы курса внеурочной деятельности "Функциональная грамотность: учимся для жизни" ФГБ НУ "Институт стратегии развития образования". М.: 2022 (https://edsoo.ru/wp-content/uploads/2023/08/ВУД_Программа-курса-внеурочной-деятельности.-Функциональная-грамотность-ООО_Новая.pdf)</t>
  </si>
  <si>
    <t>Рассказы по истории Самарского края 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</si>
  <si>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t>История Самарского края. Основное общее образование. Репинецкий А.И., Захарченко А.В.,  Козловская Г.Е.,  Ремезова Л.А. Программа рекомендована Коордиционным советом УМО в системе общего образования Самарской области, протокол №27 от 21.08.2019</t>
  </si>
  <si>
    <t>Россия -мои горизонты Рабочая программа курса внеурочной деятельности "Билет в будущее" (https://edsoo.ru/wp-content/uploads/2023/08/programma-vnd-28.08.pdf)</t>
  </si>
  <si>
    <t>Функциональная грамотность: учимся для жизни Рабочая программы курса внеурочной деятельности "Функциональная грамотность: учимся для жизни" ФГБ НУ "Институт стратегии развития образования". М.: 2022 (https://edsoo.ru/wp-content/uploads/2023/08/ВУД_Программа-курса-внеурочной-деятельности.-Функциональная-грамотность-ООО_Новая.pdf</t>
  </si>
  <si>
    <t>Информационная безопасность. Программа курса "Информационная безопасность или На расстоянии одного вируса". 7-9 классы. Наместникова М.С. - М.: Просвещение, 2019</t>
  </si>
  <si>
    <t>Динамическая пауза. Программа разработана учителем начальных классов Коротовой Н.С. Утверждена приказом № от 30.08.2024</t>
  </si>
  <si>
    <t>ШСК Юниор. Программа разработана учителем физической культуры Антоновой Н.Г. Утверждена приказом № от 30.08. 2024</t>
  </si>
  <si>
    <t>Движение есть жизнь. Программа разработана учителем физической культуры Антоновой Н.Г. Утверждена приказом № от 30.08.2024 г.</t>
  </si>
  <si>
    <t>История родного края. Программа разработана учителем географии Олениной Н.П. Утверждена приказом № от 30.08.2024 г.</t>
  </si>
  <si>
    <t>Азбука дорожного движения. Программа разработана учителем начальных классов Коротовой Н.С. Утверждена приказом № от 30.08.2024 г.</t>
  </si>
  <si>
    <t>Школьный театр "Арлекин" Программа разработана учителем русского языка и литературы Кузнецовой Е.Ю. Приказ № от 30.08.2024 г.</t>
  </si>
  <si>
    <t>Моя информационная культура. Программа разработана учителем физики и информатики Сапелкиным В.А. Приказ № от 30.08.2024 г.</t>
  </si>
  <si>
    <t>Гармоническое развитие средствами гимнастики. Программа разработана учителем физической культуры Антоновой Н.Г. Приказ № от 30.08.2024 г.</t>
  </si>
  <si>
    <t>Рассказы по истории Отечества. Программа разработана учителем истории и обществознания Олениной Н.П. Приказ № от 30.08.2024 г.</t>
  </si>
  <si>
    <t>Хоровой коллектив "Гармония" Программа разработана учителем русского языка и литературы Кузнецовой Е.Ю. Приказ № от 30.08.2024 г.</t>
  </si>
  <si>
    <t>ЮИД Программа разработана учителем начальных классов Коротовой Н.С. Приказ № от 30.08.2024 г.</t>
  </si>
  <si>
    <t>волонтёрское объединение "Исток" Программа разработана учителем физической культуры Антоновой Н.Г. Утверждена приказ № от 30.08.2024 г.</t>
  </si>
  <si>
    <t>Риторика. Программа разработана учителем русского языка и литературы Каштановой Т.Н. Приказ № от 30.08.2024 г.</t>
  </si>
  <si>
    <t>Все цвета, кроме чёрного. Программа разработана учителем физической культуры Антоновой Н.Г. Приказ № от 30.08.2024 г.</t>
  </si>
  <si>
    <t>школа безопасностиПрограмма разработана учителем физической культуры Антоновой Н.Г. Приказ № от 30.08.2024</t>
  </si>
  <si>
    <t>Функциональная грамотность. Программа разработана учителем начальных классов Коротовой Н.С. Утверждена приказом № от 30.08.2024 г.</t>
  </si>
  <si>
    <t>Информационная культура. Программа разработана учителем физики и информатики Сапелкиным В.А. Приказ № от 30.08.2024 г.</t>
  </si>
  <si>
    <t>Волонтёрское объединение "Исток" Программа разработана учителем физической культуры Антоновой Н.Г. Утверждена приказ № от 30.08.2024 г.</t>
  </si>
  <si>
    <t>Школа безопасности. Программа разработана учителем физической культуры Антоновой Н.Г. Утверждена приказом № от 30.08. 2024</t>
  </si>
  <si>
    <t>АИС Предпрофильная подготовка (курсы по выбору обучающихся)</t>
  </si>
  <si>
    <t>АИС Предпрофильная подготовка</t>
  </si>
  <si>
    <t>Курсы по выбору обучающихся</t>
  </si>
  <si>
    <t xml:space="preserve"> Программа разработана учителем географии Олениной Н.П. Приказ № от 30.08.2024 г.</t>
  </si>
  <si>
    <t>Профессиональное самоопределение. Программа разработана учителем географии Олениной Н.П. Приказ № от 30.08.2024 г.</t>
  </si>
  <si>
    <t>Орлята России. Программа разработана учителем начальных классов Коротовой Н.С. Утверждена приказом № от 30.08.2024</t>
  </si>
  <si>
    <t>Учебный план 4 класса ГБОУ ООШ  с. Заволжье на 2024-2025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</si>
</sst>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00"/>
  </numFmts>
  <fonts count="7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sz val="14"/>
      <color indexed="18"/>
      <name val="Calibri"/>
      <family val="2"/>
      <charset val="204"/>
    </font>
    <font>
      <b/>
      <sz val="14"/>
      <color indexed="10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2"/>
      <color indexed="18"/>
      <name val="Calibri"/>
      <family val="2"/>
      <charset val="204"/>
    </font>
    <font>
      <b/>
      <sz val="16"/>
      <color indexed="1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</font>
    <font>
      <i/>
      <sz val="14"/>
      <color indexed="8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18"/>
      <name val="Times New Roman"/>
      <family val="1"/>
      <charset val="204"/>
    </font>
    <font>
      <i/>
      <sz val="12"/>
      <color indexed="8"/>
      <name val="Times New Roman"/>
      <family val="1"/>
    </font>
    <font>
      <b/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u/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6"/>
      <color indexed="18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u/>
      <sz val="12"/>
      <color indexed="12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0"/>
      <color indexed="18"/>
      <name val="Calibri"/>
      <family val="2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64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18"/>
      </right>
      <top style="medium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8"/>
      </right>
      <top/>
      <bottom/>
      <diagonal/>
    </border>
    <border>
      <left style="medium">
        <color indexed="64"/>
      </left>
      <right style="medium">
        <color indexed="1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1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0" fontId="78" fillId="0" borderId="0" applyNumberFormat="0" applyFill="0" applyBorder="0" applyAlignment="0" applyProtection="0"/>
  </cellStyleXfs>
  <cellXfs count="66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64" fontId="14" fillId="0" borderId="4" xfId="0" applyNumberFormat="1" applyFont="1" applyBorder="1" applyAlignment="1">
      <alignment horizontal="center" vertical="top" wrapText="1"/>
    </xf>
    <xf numFmtId="0" fontId="16" fillId="0" borderId="5" xfId="0" applyFont="1" applyBorder="1"/>
    <xf numFmtId="0" fontId="10" fillId="0" borderId="0" xfId="0" applyFont="1"/>
    <xf numFmtId="164" fontId="6" fillId="0" borderId="4" xfId="0" applyNumberFormat="1" applyFont="1" applyBorder="1" applyAlignment="1" applyProtection="1">
      <alignment horizontal="center" vertical="top"/>
      <protection locked="0"/>
    </xf>
    <xf numFmtId="49" fontId="5" fillId="0" borderId="6" xfId="0" applyNumberFormat="1" applyFont="1" applyBorder="1" applyAlignment="1" applyProtection="1">
      <alignment horizontal="center" vertical="top" wrapText="1"/>
      <protection locked="0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6" fillId="0" borderId="4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 applyProtection="1">
      <alignment horizontal="center" vertical="top" wrapText="1"/>
      <protection locked="0"/>
    </xf>
    <xf numFmtId="49" fontId="7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5" fillId="0" borderId="8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15" fillId="0" borderId="1" xfId="0" applyNumberFormat="1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 applyProtection="1">
      <alignment horizontal="left" vertical="top"/>
      <protection locked="0"/>
    </xf>
    <xf numFmtId="164" fontId="2" fillId="0" borderId="9" xfId="0" applyNumberFormat="1" applyFont="1" applyBorder="1" applyAlignment="1" applyProtection="1">
      <alignment horizontal="center" vertical="top"/>
      <protection locked="0"/>
    </xf>
    <xf numFmtId="0" fontId="2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64" fontId="6" fillId="0" borderId="12" xfId="0" applyNumberFormat="1" applyFont="1" applyBorder="1" applyAlignment="1" applyProtection="1">
      <alignment horizontal="center" vertical="top"/>
      <protection locked="0"/>
    </xf>
    <xf numFmtId="164" fontId="14" fillId="0" borderId="12" xfId="0" applyNumberFormat="1" applyFont="1" applyBorder="1" applyAlignment="1">
      <alignment horizontal="center" vertical="top" wrapText="1"/>
    </xf>
    <xf numFmtId="49" fontId="5" fillId="0" borderId="13" xfId="0" applyNumberFormat="1" applyFont="1" applyBorder="1" applyAlignment="1" applyProtection="1">
      <alignment horizontal="center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49" fontId="2" fillId="0" borderId="7" xfId="0" applyNumberFormat="1" applyFont="1" applyBorder="1" applyAlignment="1" applyProtection="1">
      <alignment horizontal="center" vertical="top" wrapText="1"/>
      <protection locked="0"/>
    </xf>
    <xf numFmtId="49" fontId="2" fillId="0" borderId="6" xfId="0" applyNumberFormat="1" applyFont="1" applyBorder="1" applyAlignment="1" applyProtection="1">
      <alignment horizontal="center" vertical="top" wrapText="1"/>
      <protection locked="0"/>
    </xf>
    <xf numFmtId="49" fontId="2" fillId="0" borderId="8" xfId="0" applyNumberFormat="1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27" fillId="0" borderId="8" xfId="0" applyNumberFormat="1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164" fontId="12" fillId="2" borderId="4" xfId="0" applyNumberFormat="1" applyFont="1" applyFill="1" applyBorder="1" applyAlignment="1">
      <alignment horizontal="center"/>
    </xf>
    <xf numFmtId="164" fontId="12" fillId="2" borderId="19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left" vertical="top" wrapText="1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1" fillId="0" borderId="1" xfId="0" applyFont="1" applyBorder="1" applyAlignment="1">
      <alignment horizontal="left" vertical="top" wrapText="1"/>
    </xf>
    <xf numFmtId="0" fontId="32" fillId="0" borderId="2" xfId="0" applyFont="1" applyBorder="1" applyAlignment="1" applyProtection="1">
      <alignment horizontal="left" vertical="top" wrapText="1"/>
      <protection locked="0"/>
    </xf>
    <xf numFmtId="49" fontId="27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0" fontId="5" fillId="0" borderId="20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49" fontId="36" fillId="0" borderId="8" xfId="0" applyNumberFormat="1" applyFont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22" xfId="0" applyNumberFormat="1" applyFont="1" applyBorder="1" applyAlignment="1" applyProtection="1">
      <alignment horizontal="center" vertical="top" wrapText="1"/>
      <protection locked="0"/>
    </xf>
    <xf numFmtId="49" fontId="5" fillId="0" borderId="10" xfId="0" applyNumberFormat="1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38" fillId="0" borderId="0" xfId="0" applyFont="1" applyProtection="1">
      <protection locked="0"/>
    </xf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3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9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42" fillId="0" borderId="9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4" borderId="9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32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49" fontId="45" fillId="0" borderId="1" xfId="1" applyNumberFormat="1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49" fontId="78" fillId="0" borderId="6" xfId="1" applyNumberFormat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>
      <alignment horizontal="center" vertical="top" wrapText="1"/>
    </xf>
    <xf numFmtId="0" fontId="46" fillId="3" borderId="0" xfId="0" applyFont="1" applyFill="1" applyAlignment="1">
      <alignment horizontal="left" vertical="top" wrapText="1"/>
    </xf>
    <xf numFmtId="49" fontId="46" fillId="0" borderId="1" xfId="0" applyNumberFormat="1" applyFont="1" applyFill="1" applyBorder="1" applyAlignment="1" applyProtection="1">
      <alignment horizontal="left" vertical="top" wrapText="1"/>
      <protection locked="0"/>
    </xf>
    <xf numFmtId="49" fontId="46" fillId="0" borderId="1" xfId="0" applyNumberFormat="1" applyFont="1" applyBorder="1" applyAlignment="1" applyProtection="1">
      <alignment horizontal="left" vertical="top" wrapText="1"/>
      <protection locked="0"/>
    </xf>
    <xf numFmtId="49" fontId="46" fillId="3" borderId="1" xfId="0" applyNumberFormat="1" applyFont="1" applyFill="1" applyBorder="1" applyAlignment="1" applyProtection="1">
      <alignment horizontal="left" vertical="top" wrapText="1"/>
      <protection locked="0"/>
    </xf>
    <xf numFmtId="0" fontId="46" fillId="0" borderId="0" xfId="0" applyFont="1" applyAlignment="1">
      <alignment horizontal="left" vertical="top" wrapText="1"/>
    </xf>
    <xf numFmtId="0" fontId="46" fillId="0" borderId="0" xfId="0" applyFont="1" applyFill="1" applyAlignment="1">
      <alignment horizontal="left" vertical="top" wrapText="1"/>
    </xf>
    <xf numFmtId="0" fontId="42" fillId="0" borderId="27" xfId="0" applyFont="1" applyBorder="1" applyAlignment="1">
      <alignment horizontal="center" vertical="center" wrapText="1"/>
    </xf>
    <xf numFmtId="49" fontId="47" fillId="0" borderId="1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164" fontId="14" fillId="2" borderId="4" xfId="0" applyNumberFormat="1" applyFont="1" applyFill="1" applyBorder="1" applyAlignment="1">
      <alignment horizontal="center"/>
    </xf>
    <xf numFmtId="164" fontId="14" fillId="2" borderId="19" xfId="0" applyNumberFormat="1" applyFont="1" applyFill="1" applyBorder="1" applyAlignment="1">
      <alignment horizontal="center"/>
    </xf>
    <xf numFmtId="0" fontId="48" fillId="0" borderId="4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49" fillId="0" borderId="5" xfId="0" applyFont="1" applyBorder="1"/>
    <xf numFmtId="0" fontId="50" fillId="0" borderId="4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/>
    </xf>
    <xf numFmtId="0" fontId="51" fillId="0" borderId="9" xfId="0" applyFont="1" applyBorder="1" applyAlignment="1">
      <alignment horizontal="right"/>
    </xf>
    <xf numFmtId="164" fontId="51" fillId="0" borderId="9" xfId="0" applyNumberFormat="1" applyFont="1" applyBorder="1" applyAlignment="1">
      <alignment horizontal="center" vertical="top"/>
    </xf>
    <xf numFmtId="49" fontId="46" fillId="0" borderId="1" xfId="0" applyNumberFormat="1" applyFont="1" applyFill="1" applyBorder="1" applyAlignment="1" applyProtection="1">
      <alignment vertical="top" wrapText="1"/>
      <protection locked="0"/>
    </xf>
    <xf numFmtId="49" fontId="47" fillId="0" borderId="6" xfId="0" applyNumberFormat="1" applyFont="1" applyBorder="1" applyAlignment="1" applyProtection="1">
      <alignment horizontal="center" vertical="center" wrapText="1"/>
      <protection locked="0"/>
    </xf>
    <xf numFmtId="0" fontId="52" fillId="3" borderId="0" xfId="0" applyFont="1" applyFill="1" applyAlignment="1">
      <alignment horizontal="left" vertical="top" wrapText="1"/>
    </xf>
    <xf numFmtId="49" fontId="52" fillId="0" borderId="2" xfId="0" applyNumberFormat="1" applyFont="1" applyFill="1" applyBorder="1" applyAlignment="1" applyProtection="1">
      <alignment horizontal="left" vertical="top" wrapText="1"/>
      <protection locked="0"/>
    </xf>
    <xf numFmtId="49" fontId="52" fillId="3" borderId="2" xfId="0" applyNumberFormat="1" applyFont="1" applyFill="1" applyBorder="1" applyAlignment="1" applyProtection="1">
      <alignment horizontal="left" vertical="top" wrapText="1"/>
      <protection locked="0"/>
    </xf>
    <xf numFmtId="49" fontId="52" fillId="0" borderId="2" xfId="0" applyNumberFormat="1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42" fillId="0" borderId="3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39" fillId="4" borderId="41" xfId="0" applyFont="1" applyFill="1" applyBorder="1" applyAlignment="1">
      <alignment horizontal="center" vertical="center" wrapText="1"/>
    </xf>
    <xf numFmtId="0" fontId="39" fillId="4" borderId="42" xfId="0" applyFont="1" applyFill="1" applyBorder="1" applyAlignment="1">
      <alignment horizontal="center" vertical="center" wrapText="1"/>
    </xf>
    <xf numFmtId="0" fontId="39" fillId="4" borderId="14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horizontal="left" vertical="center" wrapText="1"/>
    </xf>
    <xf numFmtId="0" fontId="53" fillId="0" borderId="0" xfId="0" applyFont="1"/>
    <xf numFmtId="0" fontId="2" fillId="0" borderId="28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49" fontId="78" fillId="0" borderId="1" xfId="1" applyNumberFormat="1" applyBorder="1" applyAlignment="1" applyProtection="1">
      <alignment horizontal="left" vertical="top" wrapText="1"/>
      <protection locked="0"/>
    </xf>
    <xf numFmtId="0" fontId="20" fillId="0" borderId="39" xfId="0" applyFont="1" applyBorder="1" applyAlignment="1">
      <alignment vertical="center" wrapText="1"/>
    </xf>
    <xf numFmtId="49" fontId="46" fillId="3" borderId="6" xfId="0" applyNumberFormat="1" applyFont="1" applyFill="1" applyBorder="1" applyAlignment="1" applyProtection="1">
      <alignment vertical="top" wrapText="1"/>
      <protection locked="0"/>
    </xf>
    <xf numFmtId="49" fontId="46" fillId="3" borderId="1" xfId="0" applyNumberFormat="1" applyFont="1" applyFill="1" applyBorder="1" applyAlignment="1" applyProtection="1">
      <alignment vertical="top" wrapText="1"/>
      <protection locked="0"/>
    </xf>
    <xf numFmtId="49" fontId="56" fillId="0" borderId="1" xfId="0" applyNumberFormat="1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>
      <alignment horizontal="center" vertical="center"/>
    </xf>
    <xf numFmtId="49" fontId="56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top" wrapText="1"/>
    </xf>
    <xf numFmtId="164" fontId="21" fillId="0" borderId="4" xfId="0" applyNumberFormat="1" applyFont="1" applyBorder="1" applyAlignment="1" applyProtection="1">
      <alignment horizontal="center" vertical="top"/>
      <protection locked="0"/>
    </xf>
    <xf numFmtId="164" fontId="59" fillId="0" borderId="4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 applyProtection="1">
      <alignment horizontal="center" vertical="top" wrapText="1"/>
      <protection locked="0"/>
    </xf>
    <xf numFmtId="49" fontId="7" fillId="0" borderId="6" xfId="0" applyNumberFormat="1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0" fontId="56" fillId="0" borderId="1" xfId="0" applyFont="1" applyBorder="1" applyAlignment="1">
      <alignment horizontal="left" vertical="top" wrapText="1"/>
    </xf>
    <xf numFmtId="0" fontId="46" fillId="0" borderId="1" xfId="0" applyFont="1" applyFill="1" applyBorder="1" applyAlignment="1" applyProtection="1">
      <alignment horizontal="left" vertical="center" wrapText="1"/>
    </xf>
    <xf numFmtId="0" fontId="46" fillId="0" borderId="1" xfId="0" applyFont="1" applyFill="1" applyBorder="1" applyAlignment="1">
      <alignment horizontal="left" vertical="top" wrapText="1"/>
    </xf>
    <xf numFmtId="49" fontId="47" fillId="0" borderId="1" xfId="0" applyNumberFormat="1" applyFont="1" applyBorder="1" applyAlignment="1" applyProtection="1">
      <alignment horizontal="center" vertical="top" wrapText="1"/>
      <protection locked="0"/>
    </xf>
    <xf numFmtId="49" fontId="47" fillId="0" borderId="1" xfId="0" applyNumberFormat="1" applyFont="1" applyBorder="1" applyAlignment="1" applyProtection="1">
      <alignment horizontal="left" vertical="top" wrapText="1"/>
      <protection locked="0"/>
    </xf>
    <xf numFmtId="0" fontId="46" fillId="3" borderId="1" xfId="0" applyFont="1" applyFill="1" applyBorder="1" applyAlignment="1">
      <alignment vertical="center" wrapText="1"/>
    </xf>
    <xf numFmtId="49" fontId="46" fillId="0" borderId="1" xfId="0" applyNumberFormat="1" applyFont="1" applyBorder="1" applyAlignment="1" applyProtection="1">
      <alignment vertical="top" wrapText="1"/>
      <protection locked="0"/>
    </xf>
    <xf numFmtId="0" fontId="20" fillId="0" borderId="47" xfId="0" applyFont="1" applyBorder="1" applyAlignment="1">
      <alignment vertical="center" wrapText="1"/>
    </xf>
    <xf numFmtId="49" fontId="47" fillId="0" borderId="6" xfId="0" applyNumberFormat="1" applyFont="1" applyBorder="1" applyAlignment="1" applyProtection="1">
      <alignment horizontal="center" vertical="top" wrapText="1"/>
      <protection locked="0"/>
    </xf>
    <xf numFmtId="0" fontId="60" fillId="0" borderId="0" xfId="0" applyFont="1" applyAlignment="1">
      <alignment wrapText="1"/>
    </xf>
    <xf numFmtId="0" fontId="60" fillId="0" borderId="1" xfId="0" applyFont="1" applyBorder="1" applyAlignment="1">
      <alignment horizontal="center" vertical="center"/>
    </xf>
    <xf numFmtId="49" fontId="56" fillId="0" borderId="1" xfId="0" applyNumberFormat="1" applyFont="1" applyBorder="1" applyAlignment="1">
      <alignment horizontal="center" vertical="center" wrapText="1"/>
    </xf>
    <xf numFmtId="49" fontId="46" fillId="0" borderId="6" xfId="0" applyNumberFormat="1" applyFont="1" applyBorder="1" applyAlignment="1" applyProtection="1">
      <alignment horizontal="left" vertical="top" wrapText="1"/>
      <protection locked="0"/>
    </xf>
    <xf numFmtId="49" fontId="56" fillId="0" borderId="6" xfId="0" applyNumberFormat="1" applyFont="1" applyBorder="1" applyAlignment="1" applyProtection="1">
      <alignment horizontal="center" vertical="top" wrapText="1"/>
      <protection locked="0"/>
    </xf>
    <xf numFmtId="0" fontId="58" fillId="0" borderId="1" xfId="0" applyFont="1" applyBorder="1" applyAlignment="1">
      <alignment horizontal="center" vertical="top"/>
    </xf>
    <xf numFmtId="49" fontId="56" fillId="0" borderId="1" xfId="0" applyNumberFormat="1" applyFont="1" applyBorder="1" applyAlignment="1" applyProtection="1">
      <alignment horizontal="center" vertical="top" wrapText="1"/>
      <protection locked="0"/>
    </xf>
    <xf numFmtId="0" fontId="46" fillId="3" borderId="1" xfId="0" applyNumberFormat="1" applyFont="1" applyFill="1" applyBorder="1" applyAlignment="1" applyProtection="1">
      <alignment horizontal="left" vertical="top" wrapText="1"/>
      <protection locked="0"/>
    </xf>
    <xf numFmtId="0" fontId="58" fillId="3" borderId="1" xfId="0" applyFont="1" applyFill="1" applyBorder="1" applyAlignment="1">
      <alignment horizontal="center" vertical="top"/>
    </xf>
    <xf numFmtId="49" fontId="7" fillId="0" borderId="2" xfId="0" applyNumberFormat="1" applyFont="1" applyBorder="1" applyAlignment="1" applyProtection="1">
      <alignment horizontal="left" vertical="top" wrapText="1"/>
      <protection locked="0"/>
    </xf>
    <xf numFmtId="49" fontId="56" fillId="0" borderId="8" xfId="0" applyNumberFormat="1" applyFont="1" applyBorder="1" applyAlignment="1" applyProtection="1">
      <alignment horizontal="center" vertical="top" wrapText="1"/>
      <protection locked="0"/>
    </xf>
    <xf numFmtId="0" fontId="46" fillId="3" borderId="1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46" fillId="3" borderId="0" xfId="0" applyFont="1" applyFill="1" applyAlignment="1">
      <alignment vertical="top" wrapText="1"/>
    </xf>
    <xf numFmtId="0" fontId="19" fillId="0" borderId="0" xfId="0" applyFont="1"/>
    <xf numFmtId="0" fontId="61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164" fontId="3" fillId="0" borderId="4" xfId="0" applyNumberFormat="1" applyFont="1" applyBorder="1" applyAlignment="1" applyProtection="1">
      <alignment horizontal="center" vertical="top"/>
      <protection locked="0"/>
    </xf>
    <xf numFmtId="164" fontId="23" fillId="0" borderId="4" xfId="0" applyNumberFormat="1" applyFont="1" applyBorder="1" applyAlignment="1">
      <alignment horizontal="center" vertical="top" wrapText="1"/>
    </xf>
    <xf numFmtId="49" fontId="63" fillId="0" borderId="6" xfId="1" applyNumberFormat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19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164" fontId="3" fillId="0" borderId="4" xfId="0" applyNumberFormat="1" applyFont="1" applyBorder="1" applyAlignment="1">
      <alignment horizontal="center" vertical="top"/>
    </xf>
    <xf numFmtId="164" fontId="65" fillId="2" borderId="4" xfId="0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9" xfId="0" applyFont="1" applyBorder="1" applyAlignment="1">
      <alignment horizontal="right"/>
    </xf>
    <xf numFmtId="164" fontId="16" fillId="0" borderId="9" xfId="0" applyNumberFormat="1" applyFont="1" applyBorder="1" applyAlignment="1">
      <alignment horizontal="center" vertical="top"/>
    </xf>
    <xf numFmtId="0" fontId="46" fillId="3" borderId="6" xfId="0" applyFont="1" applyFill="1" applyBorder="1" applyAlignment="1">
      <alignment vertical="top" wrapText="1"/>
    </xf>
    <xf numFmtId="49" fontId="66" fillId="0" borderId="6" xfId="0" applyNumberFormat="1" applyFont="1" applyBorder="1" applyAlignment="1" applyProtection="1">
      <alignment horizontal="center" vertical="top" wrapText="1"/>
      <protection locked="0"/>
    </xf>
    <xf numFmtId="49" fontId="66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/>
    </xf>
    <xf numFmtId="0" fontId="46" fillId="0" borderId="1" xfId="0" applyFont="1" applyBorder="1" applyAlignment="1">
      <alignment vertical="top" wrapText="1"/>
    </xf>
    <xf numFmtId="49" fontId="67" fillId="0" borderId="1" xfId="0" applyNumberFormat="1" applyFont="1" applyFill="1" applyBorder="1" applyAlignment="1" applyProtection="1">
      <alignment horizontal="left" vertical="top" wrapText="1"/>
      <protection locked="0"/>
    </xf>
    <xf numFmtId="49" fontId="67" fillId="3" borderId="1" xfId="0" applyNumberFormat="1" applyFont="1" applyFill="1" applyBorder="1" applyAlignment="1" applyProtection="1">
      <alignment horizontal="left" vertical="top" wrapText="1"/>
      <protection locked="0"/>
    </xf>
    <xf numFmtId="49" fontId="7" fillId="0" borderId="9" xfId="0" applyNumberFormat="1" applyFont="1" applyBorder="1" applyAlignment="1" applyProtection="1">
      <alignment horizontal="left" vertical="top" wrapText="1"/>
      <protection locked="0"/>
    </xf>
    <xf numFmtId="164" fontId="7" fillId="0" borderId="9" xfId="0" applyNumberFormat="1" applyFont="1" applyBorder="1" applyAlignment="1" applyProtection="1">
      <alignment horizontal="center" vertical="top"/>
      <protection locked="0"/>
    </xf>
    <xf numFmtId="0" fontId="7" fillId="0" borderId="4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49" fontId="46" fillId="3" borderId="48" xfId="0" applyNumberFormat="1" applyFont="1" applyFill="1" applyBorder="1" applyAlignment="1">
      <alignment horizontal="left" vertical="top" wrapText="1"/>
    </xf>
    <xf numFmtId="165" fontId="46" fillId="3" borderId="1" xfId="0" applyNumberFormat="1" applyFont="1" applyFill="1" applyBorder="1" applyAlignment="1" applyProtection="1">
      <alignment horizontal="left" vertical="top" wrapText="1"/>
      <protection locked="0"/>
    </xf>
    <xf numFmtId="0" fontId="46" fillId="0" borderId="1" xfId="0" applyNumberFormat="1" applyFont="1" applyBorder="1" applyAlignment="1" applyProtection="1">
      <alignment horizontal="left" vertical="top" wrapText="1"/>
      <protection locked="0"/>
    </xf>
    <xf numFmtId="0" fontId="58" fillId="0" borderId="0" xfId="0" applyFont="1"/>
    <xf numFmtId="0" fontId="7" fillId="0" borderId="0" xfId="0" applyFont="1"/>
    <xf numFmtId="0" fontId="68" fillId="0" borderId="0" xfId="0" applyFont="1"/>
    <xf numFmtId="0" fontId="58" fillId="0" borderId="0" xfId="0" applyFont="1" applyAlignment="1">
      <alignment horizontal="right"/>
    </xf>
    <xf numFmtId="0" fontId="58" fillId="0" borderId="0" xfId="0" applyFont="1" applyAlignment="1" applyProtection="1">
      <alignment horizontal="left"/>
      <protection locked="0"/>
    </xf>
    <xf numFmtId="0" fontId="58" fillId="0" borderId="0" xfId="0" applyFont="1" applyProtection="1">
      <protection locked="0"/>
    </xf>
    <xf numFmtId="0" fontId="7" fillId="3" borderId="9" xfId="0" applyFont="1" applyFill="1" applyBorder="1" applyAlignment="1">
      <alignment horizontal="center" vertical="top" wrapText="1"/>
    </xf>
    <xf numFmtId="0" fontId="58" fillId="0" borderId="1" xfId="0" applyFont="1" applyBorder="1"/>
    <xf numFmtId="0" fontId="7" fillId="0" borderId="1" xfId="0" applyFont="1" applyBorder="1" applyAlignment="1">
      <alignment vertical="top" wrapText="1"/>
    </xf>
    <xf numFmtId="49" fontId="15" fillId="0" borderId="8" xfId="0" applyNumberFormat="1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5" borderId="2" xfId="0" applyFont="1" applyFill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164" fontId="21" fillId="0" borderId="4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 wrapText="1"/>
    </xf>
    <xf numFmtId="164" fontId="70" fillId="2" borderId="4" xfId="0" applyNumberFormat="1" applyFont="1" applyFill="1" applyBorder="1" applyAlignment="1">
      <alignment horizontal="center"/>
    </xf>
    <xf numFmtId="0" fontId="69" fillId="0" borderId="4" xfId="0" applyFont="1" applyBorder="1" applyAlignment="1">
      <alignment horizontal="center" vertical="top" wrapText="1"/>
    </xf>
    <xf numFmtId="0" fontId="71" fillId="0" borderId="5" xfId="0" applyFont="1" applyBorder="1"/>
    <xf numFmtId="0" fontId="71" fillId="0" borderId="4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/>
    </xf>
    <xf numFmtId="0" fontId="21" fillId="0" borderId="32" xfId="0" applyFont="1" applyBorder="1" applyAlignment="1">
      <alignment horizontal="center" vertical="top"/>
    </xf>
    <xf numFmtId="0" fontId="21" fillId="0" borderId="32" xfId="0" applyFont="1" applyBorder="1" applyAlignment="1">
      <alignment horizontal="center" vertical="top" wrapText="1"/>
    </xf>
    <xf numFmtId="164" fontId="21" fillId="0" borderId="9" xfId="0" applyNumberFormat="1" applyFont="1" applyBorder="1" applyAlignment="1">
      <alignment horizontal="center" vertical="top" wrapText="1"/>
    </xf>
    <xf numFmtId="0" fontId="71" fillId="0" borderId="9" xfId="0" applyFont="1" applyBorder="1" applyAlignment="1">
      <alignment horizontal="right"/>
    </xf>
    <xf numFmtId="164" fontId="71" fillId="0" borderId="9" xfId="0" applyNumberFormat="1" applyFont="1" applyBorder="1" applyAlignment="1">
      <alignment horizontal="center" vertical="top"/>
    </xf>
    <xf numFmtId="164" fontId="59" fillId="0" borderId="9" xfId="0" applyNumberFormat="1" applyFont="1" applyBorder="1" applyAlignment="1">
      <alignment horizontal="center"/>
    </xf>
    <xf numFmtId="49" fontId="6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65" fontId="67" fillId="3" borderId="1" xfId="0" applyNumberFormat="1" applyFont="1" applyFill="1" applyBorder="1" applyAlignment="1" applyProtection="1">
      <alignment horizontal="left" vertical="top" wrapText="1"/>
      <protection locked="0"/>
    </xf>
    <xf numFmtId="49" fontId="54" fillId="0" borderId="1" xfId="0" applyNumberFormat="1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>
      <alignment horizontal="center" vertical="center"/>
    </xf>
    <xf numFmtId="164" fontId="22" fillId="0" borderId="9" xfId="0" applyNumberFormat="1" applyFont="1" applyBorder="1" applyAlignment="1" applyProtection="1">
      <alignment horizontal="center" vertical="top" wrapText="1"/>
      <protection locked="0"/>
    </xf>
    <xf numFmtId="49" fontId="72" fillId="0" borderId="9" xfId="0" applyNumberFormat="1" applyFont="1" applyBorder="1" applyAlignment="1" applyProtection="1">
      <alignment horizontal="center" vertical="top" wrapText="1"/>
      <protection locked="0"/>
    </xf>
    <xf numFmtId="49" fontId="78" fillId="3" borderId="49" xfId="1" applyNumberFormat="1" applyFill="1" applyBorder="1" applyAlignment="1">
      <alignment horizontal="left" vertical="top" wrapText="1"/>
    </xf>
    <xf numFmtId="49" fontId="67" fillId="0" borderId="1" xfId="1" applyNumberFormat="1" applyFont="1" applyBorder="1" applyAlignment="1" applyProtection="1">
      <alignment horizontal="left" vertical="top" wrapText="1"/>
      <protection locked="0"/>
    </xf>
    <xf numFmtId="0" fontId="44" fillId="0" borderId="50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49" fontId="52" fillId="0" borderId="6" xfId="1" applyNumberFormat="1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41" fillId="0" borderId="5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74" fillId="0" borderId="13" xfId="0" applyFont="1" applyBorder="1" applyAlignment="1">
      <alignment horizontal="left" vertical="top" wrapText="1"/>
    </xf>
    <xf numFmtId="0" fontId="67" fillId="0" borderId="52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75" fillId="0" borderId="1" xfId="0" applyFont="1" applyBorder="1" applyAlignment="1">
      <alignment horizontal="left" vertical="top" wrapText="1"/>
    </xf>
    <xf numFmtId="0" fontId="78" fillId="0" borderId="53" xfId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5" fillId="0" borderId="1" xfId="0" applyFont="1" applyBorder="1" applyAlignment="1">
      <alignment vertical="top" wrapText="1"/>
    </xf>
    <xf numFmtId="0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0" fillId="0" borderId="9" xfId="0" applyNumberFormat="1" applyFont="1" applyFill="1" applyBorder="1" applyAlignment="1" applyProtection="1">
      <alignment horizontal="left" vertical="top" wrapText="1"/>
      <protection locked="0"/>
    </xf>
    <xf numFmtId="0" fontId="2" fillId="0" borderId="2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20" fillId="0" borderId="9" xfId="0" applyNumberFormat="1" applyFont="1" applyBorder="1" applyAlignment="1" applyProtection="1">
      <alignment horizontal="left" vertical="top" wrapText="1"/>
      <protection locked="0"/>
    </xf>
    <xf numFmtId="0" fontId="2" fillId="0" borderId="54" xfId="0" applyFont="1" applyBorder="1" applyAlignment="1">
      <alignment horizontal="left" vertical="top" wrapText="1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0" fontId="76" fillId="0" borderId="29" xfId="0" applyFont="1" applyBorder="1" applyAlignment="1">
      <alignment horizontal="left" vertical="top" wrapText="1"/>
    </xf>
    <xf numFmtId="0" fontId="2" fillId="0" borderId="27" xfId="0" applyFont="1" applyFill="1" applyBorder="1" applyAlignment="1">
      <alignment vertical="top" wrapText="1"/>
    </xf>
    <xf numFmtId="0" fontId="20" fillId="0" borderId="9" xfId="0" applyFont="1" applyBorder="1" applyAlignment="1">
      <alignment wrapText="1"/>
    </xf>
    <xf numFmtId="0" fontId="77" fillId="0" borderId="29" xfId="0" applyFont="1" applyBorder="1" applyAlignment="1">
      <alignment horizontal="left" vertical="top" wrapText="1"/>
    </xf>
    <xf numFmtId="0" fontId="20" fillId="0" borderId="26" xfId="0" applyFont="1" applyBorder="1" applyAlignment="1">
      <alignment vertical="center" wrapText="1"/>
    </xf>
    <xf numFmtId="0" fontId="20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vertical="center" wrapText="1"/>
    </xf>
    <xf numFmtId="49" fontId="7" fillId="0" borderId="9" xfId="0" applyNumberFormat="1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44" fillId="0" borderId="9" xfId="0" applyFont="1" applyBorder="1" applyAlignment="1">
      <alignment vertical="center" wrapText="1"/>
    </xf>
    <xf numFmtId="0" fontId="42" fillId="0" borderId="9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41" fillId="0" borderId="9" xfId="0" applyFont="1" applyBorder="1" applyAlignment="1">
      <alignment vertical="center" wrapText="1"/>
    </xf>
    <xf numFmtId="0" fontId="42" fillId="0" borderId="35" xfId="0" applyFont="1" applyBorder="1" applyAlignment="1">
      <alignment vertical="center" wrapText="1"/>
    </xf>
    <xf numFmtId="49" fontId="2" fillId="0" borderId="50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0" fillId="0" borderId="23" xfId="0" applyNumberFormat="1" applyFont="1" applyBorder="1" applyAlignment="1" applyProtection="1">
      <alignment vertical="top" wrapText="1"/>
      <protection locked="0"/>
    </xf>
    <xf numFmtId="49" fontId="20" fillId="0" borderId="34" xfId="0" applyNumberFormat="1" applyFont="1" applyBorder="1" applyAlignment="1" applyProtection="1">
      <alignment vertical="top" wrapText="1"/>
      <protection locked="0"/>
    </xf>
    <xf numFmtId="49" fontId="20" fillId="0" borderId="14" xfId="0" applyNumberFormat="1" applyFont="1" applyBorder="1" applyAlignment="1" applyProtection="1">
      <alignment vertical="top" wrapText="1"/>
      <protection locked="0"/>
    </xf>
    <xf numFmtId="0" fontId="20" fillId="0" borderId="5" xfId="0" applyFont="1" applyBorder="1" applyAlignment="1" applyProtection="1">
      <alignment vertical="top" wrapText="1"/>
      <protection locked="0"/>
    </xf>
    <xf numFmtId="0" fontId="20" fillId="0" borderId="35" xfId="0" applyFont="1" applyBorder="1" applyAlignment="1" applyProtection="1">
      <alignment vertical="top" wrapText="1"/>
      <protection locked="0"/>
    </xf>
    <xf numFmtId="0" fontId="20" fillId="0" borderId="38" xfId="0" applyFont="1" applyBorder="1" applyAlignment="1" applyProtection="1">
      <alignment vertical="top" wrapText="1"/>
      <protection locked="0"/>
    </xf>
    <xf numFmtId="0" fontId="20" fillId="0" borderId="68" xfId="0" applyFont="1" applyBorder="1" applyAlignment="1" applyProtection="1">
      <alignment horizontal="left" vertical="top" wrapText="1"/>
      <protection locked="0"/>
    </xf>
    <xf numFmtId="0" fontId="20" fillId="0" borderId="69" xfId="0" applyFont="1" applyBorder="1" applyAlignment="1" applyProtection="1">
      <alignment horizontal="left" vertical="top" wrapText="1"/>
      <protection locked="0"/>
    </xf>
    <xf numFmtId="0" fontId="20" fillId="0" borderId="7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7" fillId="0" borderId="5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33" fillId="0" borderId="24" xfId="1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top" wrapText="1"/>
    </xf>
    <xf numFmtId="0" fontId="4" fillId="0" borderId="65" xfId="0" applyFont="1" applyBorder="1" applyAlignment="1">
      <alignment horizontal="center" vertical="top" wrapText="1"/>
    </xf>
    <xf numFmtId="0" fontId="5" fillId="0" borderId="6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0" fillId="0" borderId="6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1" fillId="0" borderId="60" xfId="0" applyFont="1" applyBorder="1"/>
    <xf numFmtId="0" fontId="0" fillId="0" borderId="61" xfId="0" applyBorder="1"/>
    <xf numFmtId="0" fontId="10" fillId="0" borderId="0" xfId="0" applyFont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33" fillId="0" borderId="59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 wrapText="1"/>
    </xf>
    <xf numFmtId="0" fontId="33" fillId="0" borderId="32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3" fillId="0" borderId="9" xfId="0" applyFont="1" applyBorder="1" applyAlignment="1">
      <alignment horizontal="center" vertical="top" wrapText="1"/>
    </xf>
    <xf numFmtId="0" fontId="19" fillId="0" borderId="9" xfId="0" applyFont="1" applyBorder="1" applyAlignment="1">
      <alignment wrapText="1"/>
    </xf>
    <xf numFmtId="0" fontId="2" fillId="0" borderId="55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49" fontId="20" fillId="0" borderId="68" xfId="0" applyNumberFormat="1" applyFont="1" applyBorder="1" applyAlignment="1" applyProtection="1">
      <alignment horizontal="left" vertical="top" wrapText="1"/>
      <protection locked="0"/>
    </xf>
    <xf numFmtId="49" fontId="20" fillId="0" borderId="69" xfId="0" applyNumberFormat="1" applyFont="1" applyBorder="1" applyAlignment="1" applyProtection="1">
      <alignment horizontal="left" vertical="top" wrapText="1"/>
      <protection locked="0"/>
    </xf>
    <xf numFmtId="49" fontId="20" fillId="0" borderId="70" xfId="0" applyNumberFormat="1" applyFont="1" applyBorder="1" applyAlignment="1" applyProtection="1">
      <alignment horizontal="left" vertical="top" wrapText="1"/>
      <protection locked="0"/>
    </xf>
    <xf numFmtId="49" fontId="54" fillId="0" borderId="9" xfId="0" applyNumberFormat="1" applyFon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49" fontId="20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59" xfId="0" applyNumberFormat="1" applyFont="1" applyBorder="1" applyAlignment="1" applyProtection="1">
      <alignment vertical="center" wrapText="1"/>
      <protection locked="0"/>
    </xf>
    <xf numFmtId="49" fontId="2" fillId="0" borderId="47" xfId="0" applyNumberFormat="1" applyFont="1" applyBorder="1" applyAlignment="1" applyProtection="1">
      <alignment vertical="center" wrapText="1"/>
      <protection locked="0"/>
    </xf>
    <xf numFmtId="49" fontId="2" fillId="0" borderId="50" xfId="0" applyNumberFormat="1" applyFont="1" applyBorder="1" applyAlignment="1" applyProtection="1">
      <alignment vertical="center" wrapText="1"/>
      <protection locked="0"/>
    </xf>
    <xf numFmtId="49" fontId="2" fillId="0" borderId="23" xfId="0" applyNumberFormat="1" applyFont="1" applyBorder="1" applyAlignment="1" applyProtection="1">
      <alignment vertical="center" wrapText="1"/>
      <protection locked="0"/>
    </xf>
    <xf numFmtId="49" fontId="2" fillId="0" borderId="34" xfId="0" applyNumberFormat="1" applyFont="1" applyBorder="1" applyAlignment="1" applyProtection="1">
      <alignment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49" fontId="20" fillId="0" borderId="59" xfId="0" applyNumberFormat="1" applyFont="1" applyBorder="1" applyAlignment="1" applyProtection="1">
      <alignment vertical="top" wrapText="1"/>
      <protection locked="0"/>
    </xf>
    <xf numFmtId="49" fontId="20" fillId="0" borderId="47" xfId="0" applyNumberFormat="1" applyFont="1" applyBorder="1" applyAlignment="1" applyProtection="1">
      <alignment vertical="top" wrapText="1"/>
      <protection locked="0"/>
    </xf>
    <xf numFmtId="49" fontId="20" fillId="0" borderId="50" xfId="0" applyNumberFormat="1" applyFont="1" applyBorder="1" applyAlignment="1" applyProtection="1">
      <alignment vertical="top" wrapText="1"/>
      <protection locked="0"/>
    </xf>
    <xf numFmtId="0" fontId="20" fillId="0" borderId="35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2" fillId="0" borderId="9" xfId="0" applyFont="1" applyBorder="1" applyAlignment="1">
      <alignment wrapText="1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8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 wrapText="1"/>
    </xf>
    <xf numFmtId="0" fontId="20" fillId="0" borderId="0" xfId="0" applyFont="1" applyAlignment="1">
      <alignment horizontal="right"/>
    </xf>
    <xf numFmtId="0" fontId="20" fillId="0" borderId="34" xfId="0" applyFont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74" xfId="0" applyFont="1" applyBorder="1" applyAlignment="1">
      <alignment horizontal="center" vertical="top" wrapText="1"/>
    </xf>
    <xf numFmtId="0" fontId="2" fillId="0" borderId="7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75" xfId="0" applyFont="1" applyBorder="1" applyAlignment="1" applyProtection="1">
      <alignment horizontal="left" vertical="top" wrapText="1"/>
      <protection locked="0"/>
    </xf>
    <xf numFmtId="0" fontId="20" fillId="0" borderId="63" xfId="0" applyFont="1" applyBorder="1" applyAlignment="1" applyProtection="1">
      <alignment horizontal="left" vertical="top" wrapText="1"/>
      <protection locked="0"/>
    </xf>
    <xf numFmtId="0" fontId="6" fillId="0" borderId="60" xfId="0" applyFont="1" applyBorder="1"/>
    <xf numFmtId="0" fontId="20" fillId="0" borderId="61" xfId="0" applyFont="1" applyBorder="1"/>
    <xf numFmtId="0" fontId="2" fillId="0" borderId="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0" fillId="0" borderId="5" xfId="0" applyFont="1" applyBorder="1" applyAlignment="1" applyProtection="1">
      <alignment horizontal="center" vertical="top" wrapText="1"/>
      <protection locked="0"/>
    </xf>
    <xf numFmtId="0" fontId="20" fillId="0" borderId="35" xfId="0" applyFont="1" applyBorder="1" applyAlignment="1" applyProtection="1">
      <alignment horizontal="center" vertical="top" wrapText="1"/>
      <protection locked="0"/>
    </xf>
    <xf numFmtId="0" fontId="20" fillId="0" borderId="38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164" fontId="2" fillId="0" borderId="24" xfId="0" applyNumberFormat="1" applyFont="1" applyBorder="1" applyAlignment="1" applyProtection="1">
      <alignment horizontal="center" vertical="top"/>
      <protection locked="0"/>
    </xf>
    <xf numFmtId="164" fontId="2" fillId="0" borderId="32" xfId="0" applyNumberFormat="1" applyFont="1" applyBorder="1" applyAlignment="1" applyProtection="1">
      <alignment horizontal="center" vertical="top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0" borderId="74" xfId="0" applyFont="1" applyBorder="1" applyAlignment="1">
      <alignment horizontal="center" vertical="top" wrapText="1"/>
    </xf>
    <xf numFmtId="0" fontId="5" fillId="0" borderId="72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left" vertical="top" wrapText="1"/>
      <protection locked="0"/>
    </xf>
    <xf numFmtId="49" fontId="7" fillId="0" borderId="35" xfId="0" applyNumberFormat="1" applyFont="1" applyBorder="1" applyAlignment="1" applyProtection="1">
      <alignment horizontal="left" vertical="top" wrapText="1"/>
      <protection locked="0"/>
    </xf>
    <xf numFmtId="49" fontId="7" fillId="0" borderId="38" xfId="0" applyNumberFormat="1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49" fontId="20" fillId="0" borderId="5" xfId="0" applyNumberFormat="1" applyFont="1" applyBorder="1" applyAlignment="1" applyProtection="1">
      <alignment vertical="top" wrapText="1"/>
      <protection locked="0"/>
    </xf>
    <xf numFmtId="49" fontId="20" fillId="0" borderId="35" xfId="0" applyNumberFormat="1" applyFont="1" applyBorder="1" applyAlignment="1" applyProtection="1">
      <alignment vertical="top" wrapText="1"/>
      <protection locked="0"/>
    </xf>
    <xf numFmtId="49" fontId="20" fillId="0" borderId="38" xfId="0" applyNumberFormat="1" applyFont="1" applyBorder="1" applyAlignment="1" applyProtection="1">
      <alignment vertical="top" wrapText="1"/>
      <protection locked="0"/>
    </xf>
    <xf numFmtId="0" fontId="25" fillId="0" borderId="9" xfId="0" applyFont="1" applyBorder="1" applyAlignment="1">
      <alignment horizontal="center" vertical="top" wrapText="1"/>
    </xf>
    <xf numFmtId="0" fontId="25" fillId="0" borderId="67" xfId="0" applyFont="1" applyBorder="1" applyAlignment="1">
      <alignment horizontal="center" vertical="top" wrapText="1"/>
    </xf>
    <xf numFmtId="0" fontId="25" fillId="0" borderId="64" xfId="0" applyFont="1" applyBorder="1" applyAlignment="1">
      <alignment horizontal="center" vertical="top" wrapText="1"/>
    </xf>
    <xf numFmtId="0" fontId="25" fillId="0" borderId="65" xfId="0" applyFont="1" applyBorder="1" applyAlignment="1">
      <alignment horizontal="center" vertical="top" wrapText="1"/>
    </xf>
    <xf numFmtId="0" fontId="20" fillId="0" borderId="34" xfId="0" applyFont="1" applyBorder="1"/>
    <xf numFmtId="0" fontId="26" fillId="0" borderId="19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/>
    </xf>
    <xf numFmtId="0" fontId="2" fillId="0" borderId="24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6" xfId="0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5"/>
    </xf>
    <xf numFmtId="0" fontId="2" fillId="0" borderId="35" xfId="0" applyFont="1" applyBorder="1" applyAlignment="1">
      <alignment horizontal="left" vertical="center" wrapText="1" indent="15"/>
    </xf>
    <xf numFmtId="0" fontId="2" fillId="0" borderId="38" xfId="0" applyFont="1" applyBorder="1" applyAlignment="1">
      <alignment horizontal="left" vertical="center" wrapText="1" indent="15"/>
    </xf>
    <xf numFmtId="0" fontId="44" fillId="0" borderId="5" xfId="0" applyFont="1" applyBorder="1" applyAlignment="1">
      <alignment horizontal="left" vertical="center" wrapText="1" indent="15"/>
    </xf>
    <xf numFmtId="0" fontId="44" fillId="0" borderId="38" xfId="0" applyFont="1" applyBorder="1" applyAlignment="1">
      <alignment horizontal="left" vertical="center" wrapText="1" indent="15"/>
    </xf>
    <xf numFmtId="0" fontId="44" fillId="0" borderId="5" xfId="0" applyFont="1" applyBorder="1" applyAlignment="1">
      <alignment horizontal="left" vertical="center" wrapText="1" indent="6"/>
    </xf>
    <xf numFmtId="0" fontId="44" fillId="0" borderId="38" xfId="0" applyFont="1" applyBorder="1" applyAlignment="1">
      <alignment horizontal="left" vertical="center" wrapText="1" indent="6"/>
    </xf>
    <xf numFmtId="0" fontId="44" fillId="0" borderId="35" xfId="0" applyFont="1" applyBorder="1" applyAlignment="1">
      <alignment horizontal="left" vertical="center" wrapText="1" indent="15"/>
    </xf>
    <xf numFmtId="0" fontId="35" fillId="0" borderId="72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5" fillId="0" borderId="24" xfId="0" applyFont="1" applyBorder="1" applyAlignment="1">
      <alignment horizontal="center" vertical="top" wrapText="1"/>
    </xf>
    <xf numFmtId="0" fontId="25" fillId="0" borderId="62" xfId="0" applyFont="1" applyBorder="1" applyAlignment="1">
      <alignment horizontal="center" vertical="top" wrapText="1"/>
    </xf>
    <xf numFmtId="0" fontId="25" fillId="0" borderId="32" xfId="0" applyFont="1" applyBorder="1" applyAlignment="1">
      <alignment horizontal="center" vertical="top" wrapText="1"/>
    </xf>
    <xf numFmtId="0" fontId="0" fillId="0" borderId="63" xfId="0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top" wrapText="1"/>
    </xf>
    <xf numFmtId="0" fontId="2" fillId="0" borderId="77" xfId="0" applyFont="1" applyBorder="1" applyAlignment="1">
      <alignment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2" fillId="0" borderId="35" xfId="0" applyNumberFormat="1" applyFont="1" applyBorder="1" applyAlignment="1" applyProtection="1">
      <alignment horizontal="left" vertical="top" wrapText="1"/>
      <protection locked="0"/>
    </xf>
    <xf numFmtId="49" fontId="2" fillId="0" borderId="38" xfId="0" applyNumberFormat="1" applyFont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0" fontId="57" fillId="0" borderId="67" xfId="0" applyFont="1" applyBorder="1" applyAlignment="1">
      <alignment horizontal="center" vertical="top" wrapText="1"/>
    </xf>
    <xf numFmtId="0" fontId="57" fillId="0" borderId="64" xfId="0" applyFont="1" applyBorder="1" applyAlignment="1">
      <alignment horizontal="center" vertical="top" wrapText="1"/>
    </xf>
    <xf numFmtId="0" fontId="57" fillId="0" borderId="65" xfId="0" applyFont="1" applyBorder="1" applyAlignment="1">
      <alignment horizontal="center" vertical="top" wrapText="1"/>
    </xf>
    <xf numFmtId="0" fontId="57" fillId="0" borderId="24" xfId="0" applyFont="1" applyBorder="1" applyAlignment="1">
      <alignment horizontal="center" vertical="top" wrapText="1"/>
    </xf>
    <xf numFmtId="0" fontId="57" fillId="0" borderId="62" xfId="0" applyFont="1" applyBorder="1" applyAlignment="1">
      <alignment horizontal="center" vertical="top" wrapText="1"/>
    </xf>
    <xf numFmtId="0" fontId="57" fillId="0" borderId="3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20" fillId="0" borderId="5" xfId="0" applyNumberFormat="1" applyFont="1" applyBorder="1" applyAlignment="1" applyProtection="1">
      <alignment horizontal="left" vertical="top" wrapText="1"/>
      <protection locked="0"/>
    </xf>
    <xf numFmtId="49" fontId="20" fillId="0" borderId="35" xfId="0" applyNumberFormat="1" applyFont="1" applyBorder="1" applyAlignment="1" applyProtection="1">
      <alignment horizontal="left" vertical="top" wrapText="1"/>
      <protection locked="0"/>
    </xf>
    <xf numFmtId="49" fontId="20" fillId="0" borderId="38" xfId="0" applyNumberFormat="1" applyFont="1" applyBorder="1" applyAlignment="1" applyProtection="1">
      <alignment horizontal="left" vertical="top" wrapText="1"/>
      <protection locked="0"/>
    </xf>
    <xf numFmtId="49" fontId="52" fillId="0" borderId="1" xfId="0" applyNumberFormat="1" applyFont="1" applyBorder="1" applyAlignment="1" applyProtection="1">
      <alignment horizontal="left" vertical="top" wrapText="1"/>
      <protection locked="0"/>
    </xf>
    <xf numFmtId="0" fontId="53" fillId="0" borderId="19" xfId="0" applyFont="1" applyBorder="1" applyAlignment="1">
      <alignment horizontal="center" vertical="center" wrapText="1"/>
    </xf>
    <xf numFmtId="0" fontId="53" fillId="0" borderId="56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4" xfId="0" applyFont="1" applyBorder="1" applyAlignment="1">
      <alignment horizontal="center" vertical="top" wrapText="1"/>
    </xf>
    <xf numFmtId="0" fontId="58" fillId="0" borderId="72" xfId="0" applyFont="1" applyBorder="1" applyAlignment="1">
      <alignment horizontal="center" vertical="top" wrapText="1"/>
    </xf>
    <xf numFmtId="0" fontId="7" fillId="0" borderId="6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1" fillId="0" borderId="0" xfId="0" applyFont="1" applyAlignment="1" applyProtection="1">
      <alignment horizontal="center"/>
      <protection locked="0"/>
    </xf>
    <xf numFmtId="0" fontId="62" fillId="0" borderId="24" xfId="0" applyFont="1" applyBorder="1" applyAlignment="1">
      <alignment horizontal="center" vertical="top" wrapText="1"/>
    </xf>
    <xf numFmtId="0" fontId="62" fillId="0" borderId="62" xfId="0" applyFont="1" applyBorder="1" applyAlignment="1">
      <alignment horizontal="center" vertical="top" wrapText="1"/>
    </xf>
    <xf numFmtId="0" fontId="62" fillId="0" borderId="32" xfId="0" applyFont="1" applyBorder="1" applyAlignment="1">
      <alignment horizontal="center" vertical="top" wrapText="1"/>
    </xf>
    <xf numFmtId="0" fontId="62" fillId="0" borderId="67" xfId="0" applyFont="1" applyBorder="1" applyAlignment="1">
      <alignment horizontal="center" vertical="top" wrapText="1"/>
    </xf>
    <xf numFmtId="0" fontId="62" fillId="0" borderId="64" xfId="0" applyFont="1" applyBorder="1" applyAlignment="1">
      <alignment horizontal="center" vertical="top" wrapText="1"/>
    </xf>
    <xf numFmtId="0" fontId="62" fillId="0" borderId="6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center" wrapText="1"/>
    </xf>
    <xf numFmtId="0" fontId="44" fillId="0" borderId="5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0" fontId="2" fillId="0" borderId="6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center" vertical="top" wrapText="1"/>
    </xf>
    <xf numFmtId="49" fontId="63" fillId="0" borderId="10" xfId="1" applyNumberFormat="1" applyFont="1" applyBorder="1" applyAlignment="1" applyProtection="1">
      <alignment horizontal="center" vertical="top" wrapText="1"/>
      <protection locked="0"/>
    </xf>
    <xf numFmtId="49" fontId="63" fillId="0" borderId="79" xfId="1" applyNumberFormat="1" applyFont="1" applyBorder="1" applyAlignment="1" applyProtection="1">
      <alignment horizontal="center" vertical="top" wrapText="1"/>
      <protection locked="0"/>
    </xf>
    <xf numFmtId="49" fontId="63" fillId="0" borderId="6" xfId="1" applyNumberFormat="1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49" fontId="7" fillId="0" borderId="9" xfId="0" applyNumberFormat="1" applyFont="1" applyBorder="1" applyAlignment="1" applyProtection="1">
      <alignment horizontal="left" vertical="top" wrapText="1"/>
      <protection locked="0"/>
    </xf>
    <xf numFmtId="49" fontId="58" fillId="0" borderId="9" xfId="0" applyNumberFormat="1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75" xfId="0" applyFont="1" applyBorder="1" applyAlignment="1" applyProtection="1">
      <alignment horizontal="left" vertical="top" wrapText="1"/>
      <protection locked="0"/>
    </xf>
    <xf numFmtId="0" fontId="64" fillId="0" borderId="60" xfId="0" applyFont="1" applyBorder="1"/>
    <xf numFmtId="0" fontId="19" fillId="0" borderId="6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9" fillId="0" borderId="63" xfId="0" applyFont="1" applyBorder="1" applyAlignment="1" applyProtection="1">
      <alignment horizontal="left" vertical="top" wrapText="1"/>
      <protection locked="0"/>
    </xf>
    <xf numFmtId="0" fontId="19" fillId="0" borderId="35" xfId="0" applyFont="1" applyBorder="1" applyAlignment="1">
      <alignment horizontal="center" vertical="top" wrapText="1"/>
    </xf>
    <xf numFmtId="0" fontId="19" fillId="0" borderId="38" xfId="0" applyFont="1" applyBorder="1" applyAlignment="1">
      <alignment horizontal="center" vertical="top" wrapText="1"/>
    </xf>
    <xf numFmtId="0" fontId="69" fillId="0" borderId="60" xfId="0" applyFont="1" applyBorder="1"/>
    <xf numFmtId="0" fontId="58" fillId="0" borderId="61" xfId="0" applyFont="1" applyBorder="1"/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68" fillId="0" borderId="0" xfId="0" applyFont="1" applyAlignment="1" applyProtection="1">
      <alignment horizontal="center"/>
      <protection locked="0"/>
    </xf>
    <xf numFmtId="0" fontId="7" fillId="3" borderId="9" xfId="0" applyFont="1" applyFill="1" applyBorder="1" applyAlignment="1">
      <alignment horizontal="center" vertical="top" wrapText="1"/>
    </xf>
    <xf numFmtId="49" fontId="7" fillId="0" borderId="50" xfId="0" applyNumberFormat="1" applyFont="1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horizontal="left" vertical="top" wrapText="1"/>
    </xf>
    <xf numFmtId="0" fontId="21" fillId="0" borderId="5" xfId="0" applyFont="1" applyBorder="1" applyAlignment="1">
      <alignment horizontal="center" vertical="top" wrapText="1"/>
    </xf>
    <xf numFmtId="0" fontId="58" fillId="0" borderId="35" xfId="0" applyFont="1" applyBorder="1" applyAlignment="1">
      <alignment horizontal="center" vertical="top" wrapText="1"/>
    </xf>
    <xf numFmtId="0" fontId="58" fillId="0" borderId="3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58" fillId="0" borderId="9" xfId="0" applyFont="1" applyBorder="1" applyAlignment="1">
      <alignment wrapText="1"/>
    </xf>
    <xf numFmtId="49" fontId="20" fillId="0" borderId="59" xfId="0" applyNumberFormat="1" applyFont="1" applyBorder="1" applyAlignment="1" applyProtection="1">
      <alignment horizontal="left" vertical="top" wrapText="1"/>
      <protection locked="0"/>
    </xf>
    <xf numFmtId="49" fontId="20" fillId="0" borderId="47" xfId="0" applyNumberFormat="1" applyFont="1" applyBorder="1" applyAlignment="1" applyProtection="1">
      <alignment horizontal="left" vertical="top" wrapText="1"/>
      <protection locked="0"/>
    </xf>
    <xf numFmtId="49" fontId="20" fillId="0" borderId="50" xfId="0" applyNumberFormat="1" applyFont="1" applyBorder="1" applyAlignment="1" applyProtection="1">
      <alignment horizontal="left" vertical="top" wrapText="1"/>
      <protection locked="0"/>
    </xf>
    <xf numFmtId="0" fontId="0" fillId="0" borderId="80" xfId="0" applyBorder="1" applyAlignment="1">
      <alignment horizontal="left" vertical="top" wrapText="1"/>
    </xf>
    <xf numFmtId="0" fontId="0" fillId="0" borderId="81" xfId="0" applyBorder="1" applyAlignment="1">
      <alignment horizontal="left" vertical="top" wrapText="1"/>
    </xf>
    <xf numFmtId="0" fontId="0" fillId="0" borderId="82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58" fillId="6" borderId="1" xfId="0" applyFont="1" applyFill="1" applyBorder="1" applyAlignment="1">
      <alignment horizontal="center"/>
    </xf>
    <xf numFmtId="0" fontId="7" fillId="0" borderId="83" xfId="0" applyFont="1" applyBorder="1" applyAlignment="1" applyProtection="1">
      <alignment horizontal="left" vertical="top" wrapText="1"/>
      <protection locked="0"/>
    </xf>
    <xf numFmtId="0" fontId="7" fillId="0" borderId="84" xfId="0" applyFont="1" applyBorder="1" applyAlignment="1" applyProtection="1">
      <alignment horizontal="left" vertical="top" wrapText="1"/>
      <protection locked="0"/>
    </xf>
    <xf numFmtId="0" fontId="7" fillId="0" borderId="85" xfId="0" applyFont="1" applyBorder="1" applyAlignment="1" applyProtection="1">
      <alignment horizontal="left" vertical="top" wrapText="1"/>
      <protection locked="0"/>
    </xf>
    <xf numFmtId="0" fontId="0" fillId="0" borderId="37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21" fillId="3" borderId="9" xfId="0" applyFont="1" applyFill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64" fontId="72" fillId="0" borderId="5" xfId="0" applyNumberFormat="1" applyFont="1" applyBorder="1" applyAlignment="1">
      <alignment horizontal="right"/>
    </xf>
    <xf numFmtId="164" fontId="72" fillId="0" borderId="38" xfId="0" applyNumberFormat="1" applyFont="1" applyBorder="1" applyAlignment="1">
      <alignment horizontal="right"/>
    </xf>
    <xf numFmtId="49" fontId="52" fillId="0" borderId="5" xfId="0" applyNumberFormat="1" applyFont="1" applyBorder="1" applyAlignment="1" applyProtection="1">
      <alignment horizontal="left" vertical="top" wrapText="1"/>
      <protection locked="0"/>
    </xf>
    <xf numFmtId="49" fontId="52" fillId="0" borderId="35" xfId="0" applyNumberFormat="1" applyFont="1" applyBorder="1" applyAlignment="1" applyProtection="1">
      <alignment horizontal="left" vertical="top" wrapText="1"/>
      <protection locked="0"/>
    </xf>
    <xf numFmtId="49" fontId="52" fillId="0" borderId="38" xfId="0" applyNumberFormat="1" applyFont="1" applyBorder="1" applyAlignment="1" applyProtection="1">
      <alignment horizontal="left" vertical="top" wrapText="1"/>
      <protection locked="0"/>
    </xf>
    <xf numFmtId="0" fontId="52" fillId="0" borderId="5" xfId="0" applyFont="1" applyBorder="1" applyAlignment="1" applyProtection="1">
      <alignment horizontal="left" vertical="top" wrapText="1"/>
      <protection locked="0"/>
    </xf>
    <xf numFmtId="0" fontId="52" fillId="0" borderId="35" xfId="0" applyFont="1" applyBorder="1" applyAlignment="1" applyProtection="1">
      <alignment horizontal="left" vertical="top" wrapText="1"/>
      <protection locked="0"/>
    </xf>
    <xf numFmtId="0" fontId="55" fillId="0" borderId="35" xfId="0" applyFont="1" applyBorder="1" applyAlignment="1" applyProtection="1">
      <alignment horizontal="left" vertical="top" wrapText="1"/>
      <protection locked="0"/>
    </xf>
    <xf numFmtId="0" fontId="55" fillId="0" borderId="38" xfId="0" applyFont="1" applyBorder="1" applyAlignment="1" applyProtection="1">
      <alignment horizontal="left" vertical="top" wrapText="1"/>
      <protection locked="0"/>
    </xf>
    <xf numFmtId="0" fontId="2" fillId="0" borderId="8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89" xfId="0" applyFont="1" applyBorder="1" applyAlignment="1">
      <alignment vertical="center" wrapText="1"/>
    </xf>
    <xf numFmtId="0" fontId="2" fillId="0" borderId="90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2" fillId="0" borderId="86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 indent="2"/>
    </xf>
    <xf numFmtId="0" fontId="42" fillId="0" borderId="35" xfId="0" applyFont="1" applyBorder="1" applyAlignment="1">
      <alignment horizontal="left" vertical="center" wrapText="1" indent="2"/>
    </xf>
    <xf numFmtId="0" fontId="42" fillId="0" borderId="38" xfId="0" applyFont="1" applyBorder="1" applyAlignment="1">
      <alignment horizontal="left" vertical="center" wrapText="1" indent="2"/>
    </xf>
    <xf numFmtId="0" fontId="42" fillId="0" borderId="5" xfId="0" applyFont="1" applyBorder="1" applyAlignment="1">
      <alignment horizontal="left" vertical="center" wrapText="1" indent="10"/>
    </xf>
    <xf numFmtId="0" fontId="42" fillId="0" borderId="87" xfId="0" applyFont="1" applyBorder="1" applyAlignment="1">
      <alignment horizontal="left" vertical="center" wrapText="1" indent="10"/>
    </xf>
    <xf numFmtId="0" fontId="42" fillId="0" borderId="5" xfId="0" applyFont="1" applyBorder="1" applyAlignment="1">
      <alignment horizontal="left" vertical="center" wrapText="1" indent="11"/>
    </xf>
    <xf numFmtId="0" fontId="42" fillId="0" borderId="38" xfId="0" applyFont="1" applyBorder="1" applyAlignment="1">
      <alignment horizontal="left" vertical="center" wrapText="1" indent="11"/>
    </xf>
    <xf numFmtId="0" fontId="2" fillId="0" borderId="41" xfId="0" applyFont="1" applyBorder="1" applyAlignment="1">
      <alignment horizontal="center" vertical="center" wrapText="1"/>
    </xf>
    <xf numFmtId="0" fontId="39" fillId="4" borderId="55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91" xfId="0" applyFont="1" applyFill="1" applyBorder="1" applyAlignment="1">
      <alignment horizontal="center" vertical="center" wrapText="1"/>
    </xf>
    <xf numFmtId="0" fontId="39" fillId="4" borderId="44" xfId="0" applyFont="1" applyFill="1" applyBorder="1" applyAlignment="1">
      <alignment horizontal="center" vertical="center" wrapText="1"/>
    </xf>
    <xf numFmtId="0" fontId="39" fillId="4" borderId="86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 indent="3"/>
    </xf>
    <xf numFmtId="0" fontId="42" fillId="0" borderId="35" xfId="0" applyFont="1" applyBorder="1" applyAlignment="1">
      <alignment horizontal="left" vertical="center" wrapText="1" indent="3"/>
    </xf>
    <xf numFmtId="0" fontId="42" fillId="0" borderId="87" xfId="0" applyFont="1" applyBorder="1" applyAlignment="1">
      <alignment horizontal="left" vertical="center" wrapText="1" indent="3"/>
    </xf>
    <xf numFmtId="0" fontId="39" fillId="4" borderId="0" xfId="0" applyFont="1" applyFill="1" applyAlignment="1">
      <alignment horizontal="center" vertical="top" wrapText="1"/>
    </xf>
    <xf numFmtId="0" fontId="6" fillId="4" borderId="7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dsoo.ru/wp-content/uploads/2023/09/frp_istoriya_5-9-klassy-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dsoo.ru/wp-content/uploads/2023/08/19_frp_geografiya-5-9-klassy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70" zoomScaleNormal="70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S19" sqref="S19:S23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2.85546875" customWidth="1"/>
    <col min="9" max="9" width="16.7109375" customWidth="1"/>
    <col min="10" max="10" width="12.28515625" customWidth="1"/>
    <col min="11" max="11" width="24.85546875" customWidth="1"/>
    <col min="12" max="12" width="16.85546875" customWidth="1"/>
    <col min="13" max="13" width="16.42578125" customWidth="1"/>
    <col min="14" max="14" width="18.7109375" customWidth="1"/>
  </cols>
  <sheetData>
    <row r="1" spans="1:14" ht="8.25" customHeight="1" x14ac:dyDescent="0.3">
      <c r="C1" s="1"/>
    </row>
    <row r="2" spans="1:14" ht="20.25" x14ac:dyDescent="0.3">
      <c r="A2" s="7"/>
      <c r="C2" s="372" t="s">
        <v>133</v>
      </c>
      <c r="D2" s="372"/>
      <c r="E2" s="372"/>
      <c r="F2" s="372"/>
      <c r="G2" s="372"/>
      <c r="H2" s="372"/>
      <c r="I2" s="372"/>
      <c r="J2" s="372"/>
    </row>
    <row r="3" spans="1:14" ht="20.25" x14ac:dyDescent="0.3">
      <c r="A3" s="7"/>
      <c r="G3" s="14" t="s">
        <v>35</v>
      </c>
      <c r="H3" s="13">
        <v>5</v>
      </c>
      <c r="I3" s="12"/>
      <c r="J3" s="12"/>
    </row>
    <row r="4" spans="1:14" x14ac:dyDescent="0.25">
      <c r="G4" s="14" t="s">
        <v>36</v>
      </c>
      <c r="H4" s="13">
        <v>33</v>
      </c>
      <c r="I4" s="12"/>
      <c r="J4" s="12"/>
    </row>
    <row r="5" spans="1:14" x14ac:dyDescent="0.25">
      <c r="G5" s="14" t="s">
        <v>62</v>
      </c>
      <c r="H5" s="13" t="s">
        <v>74</v>
      </c>
      <c r="I5" s="12"/>
      <c r="J5" s="12"/>
    </row>
    <row r="6" spans="1:14" ht="15.75" thickBot="1" x14ac:dyDescent="0.3">
      <c r="C6" s="385"/>
      <c r="D6" s="385"/>
      <c r="E6" s="385"/>
      <c r="F6" s="385"/>
      <c r="G6" s="385"/>
      <c r="H6" s="373"/>
      <c r="I6" s="373"/>
      <c r="J6" s="373"/>
    </row>
    <row r="7" spans="1:14" ht="51.95" customHeight="1" thickBot="1" x14ac:dyDescent="0.3">
      <c r="A7" s="365" t="s">
        <v>1</v>
      </c>
      <c r="B7" s="356" t="s">
        <v>2</v>
      </c>
      <c r="C7" s="376" t="s">
        <v>50</v>
      </c>
      <c r="D7" s="377"/>
      <c r="E7" s="378" t="s">
        <v>28</v>
      </c>
      <c r="F7" s="381" t="s">
        <v>3</v>
      </c>
      <c r="G7" s="382"/>
      <c r="H7" s="382"/>
      <c r="I7" s="382"/>
      <c r="J7" s="382"/>
      <c r="K7" s="361" t="s">
        <v>4</v>
      </c>
      <c r="L7" s="361"/>
      <c r="M7" s="361"/>
      <c r="N7" s="361"/>
    </row>
    <row r="8" spans="1:14" ht="66" customHeight="1" x14ac:dyDescent="0.25">
      <c r="A8" s="366"/>
      <c r="B8" s="357"/>
      <c r="C8" s="350" t="s">
        <v>81</v>
      </c>
      <c r="D8" s="350" t="s">
        <v>55</v>
      </c>
      <c r="E8" s="379"/>
      <c r="F8" s="368" t="s">
        <v>137</v>
      </c>
      <c r="G8" s="369"/>
      <c r="H8" s="354" t="s">
        <v>93</v>
      </c>
      <c r="I8" s="383" t="s">
        <v>136</v>
      </c>
      <c r="J8" s="374" t="s">
        <v>66</v>
      </c>
      <c r="K8" s="353" t="s">
        <v>33</v>
      </c>
      <c r="L8" s="362" t="s">
        <v>85</v>
      </c>
      <c r="M8" s="363"/>
      <c r="N8" s="364"/>
    </row>
    <row r="9" spans="1:14" ht="42" customHeight="1" thickBot="1" x14ac:dyDescent="0.3">
      <c r="A9" s="367"/>
      <c r="B9" s="358"/>
      <c r="C9" s="351"/>
      <c r="D9" s="351"/>
      <c r="E9" s="380"/>
      <c r="F9" s="55" t="s">
        <v>6</v>
      </c>
      <c r="G9" s="45" t="s">
        <v>7</v>
      </c>
      <c r="H9" s="355"/>
      <c r="I9" s="384"/>
      <c r="J9" s="375"/>
      <c r="K9" s="353"/>
      <c r="L9" s="112" t="s">
        <v>86</v>
      </c>
      <c r="M9" s="112" t="s">
        <v>87</v>
      </c>
      <c r="N9" s="112" t="s">
        <v>88</v>
      </c>
    </row>
    <row r="10" spans="1:14" ht="51.75" thickBot="1" x14ac:dyDescent="0.3">
      <c r="A10" s="359" t="s">
        <v>59</v>
      </c>
      <c r="B10" s="56" t="s">
        <v>8</v>
      </c>
      <c r="C10" s="8">
        <v>5</v>
      </c>
      <c r="D10" s="8"/>
      <c r="E10" s="5">
        <f t="shared" ref="E10:E19" si="0">C10+D10</f>
        <v>5</v>
      </c>
      <c r="F10" s="72">
        <v>5</v>
      </c>
      <c r="G10" s="73">
        <v>170</v>
      </c>
      <c r="H10" s="293" t="s">
        <v>287</v>
      </c>
      <c r="I10" s="19" t="s">
        <v>34</v>
      </c>
      <c r="J10" s="53" t="s">
        <v>132</v>
      </c>
      <c r="K10" s="117" t="s">
        <v>154</v>
      </c>
      <c r="L10" s="48" t="s">
        <v>30</v>
      </c>
      <c r="M10" s="113" t="s">
        <v>140</v>
      </c>
      <c r="N10" s="113" t="s">
        <v>140</v>
      </c>
    </row>
    <row r="11" spans="1:14" ht="115.5" thickBot="1" x14ac:dyDescent="0.3">
      <c r="A11" s="360"/>
      <c r="B11" s="3" t="s">
        <v>37</v>
      </c>
      <c r="C11" s="8">
        <v>4</v>
      </c>
      <c r="D11" s="8"/>
      <c r="E11" s="5">
        <f t="shared" si="0"/>
        <v>4</v>
      </c>
      <c r="F11" s="17" t="s">
        <v>126</v>
      </c>
      <c r="G11" s="9" t="s">
        <v>127</v>
      </c>
      <c r="H11" s="111" t="s">
        <v>288</v>
      </c>
      <c r="I11" s="22" t="s">
        <v>34</v>
      </c>
      <c r="J11" s="50" t="s">
        <v>132</v>
      </c>
      <c r="K11" s="118" t="s">
        <v>155</v>
      </c>
      <c r="L11" s="50" t="s">
        <v>30</v>
      </c>
      <c r="M11" s="114" t="s">
        <v>140</v>
      </c>
      <c r="N11" s="80" t="s">
        <v>140</v>
      </c>
    </row>
    <row r="12" spans="1:14" ht="23.25" customHeight="1" thickBot="1" x14ac:dyDescent="0.3">
      <c r="A12" s="39" t="s">
        <v>11</v>
      </c>
      <c r="B12" s="3" t="s">
        <v>12</v>
      </c>
      <c r="C12" s="8">
        <v>4</v>
      </c>
      <c r="D12" s="8"/>
      <c r="E12" s="5">
        <f t="shared" si="0"/>
        <v>4</v>
      </c>
      <c r="F12" s="74" t="s">
        <v>126</v>
      </c>
      <c r="G12" s="10" t="s">
        <v>127</v>
      </c>
      <c r="H12" s="111" t="s">
        <v>289</v>
      </c>
      <c r="I12" s="22" t="s">
        <v>34</v>
      </c>
      <c r="J12" s="50" t="s">
        <v>132</v>
      </c>
      <c r="K12" s="119" t="s">
        <v>156</v>
      </c>
      <c r="L12" s="50" t="s">
        <v>30</v>
      </c>
      <c r="M12" s="114" t="s">
        <v>140</v>
      </c>
      <c r="N12" s="80" t="s">
        <v>140</v>
      </c>
    </row>
    <row r="13" spans="1:14" ht="80.25" customHeight="1" thickBot="1" x14ac:dyDescent="0.3">
      <c r="A13" s="2" t="s">
        <v>91</v>
      </c>
      <c r="B13" s="3" t="s">
        <v>38</v>
      </c>
      <c r="C13" s="8">
        <v>2</v>
      </c>
      <c r="D13" s="8"/>
      <c r="E13" s="5">
        <f t="shared" si="0"/>
        <v>2</v>
      </c>
      <c r="F13" s="20" t="s">
        <v>128</v>
      </c>
      <c r="G13" s="10" t="s">
        <v>129</v>
      </c>
      <c r="H13" s="111" t="s">
        <v>291</v>
      </c>
      <c r="I13" s="22" t="s">
        <v>34</v>
      </c>
      <c r="J13" s="50" t="s">
        <v>132</v>
      </c>
      <c r="K13" s="119" t="s">
        <v>157</v>
      </c>
      <c r="L13" s="50" t="s">
        <v>30</v>
      </c>
      <c r="M13" s="114" t="s">
        <v>140</v>
      </c>
      <c r="N13" s="80" t="s">
        <v>140</v>
      </c>
    </row>
    <row r="14" spans="1:14" ht="51.75" thickBot="1" x14ac:dyDescent="0.3">
      <c r="A14" s="352" t="s">
        <v>22</v>
      </c>
      <c r="B14" s="3" t="s">
        <v>23</v>
      </c>
      <c r="C14" s="8">
        <v>1</v>
      </c>
      <c r="D14" s="8"/>
      <c r="E14" s="5">
        <f t="shared" si="0"/>
        <v>1</v>
      </c>
      <c r="F14" s="20" t="s">
        <v>130</v>
      </c>
      <c r="G14" s="10" t="s">
        <v>131</v>
      </c>
      <c r="H14" s="111" t="s">
        <v>293</v>
      </c>
      <c r="I14" s="22" t="s">
        <v>34</v>
      </c>
      <c r="J14" s="50" t="s">
        <v>132</v>
      </c>
      <c r="K14" s="119" t="s">
        <v>158</v>
      </c>
      <c r="L14" s="50" t="s">
        <v>30</v>
      </c>
      <c r="M14" s="114" t="s">
        <v>140</v>
      </c>
      <c r="N14" s="80" t="s">
        <v>140</v>
      </c>
    </row>
    <row r="15" spans="1:14" ht="64.5" thickBot="1" x14ac:dyDescent="0.3">
      <c r="A15" s="352"/>
      <c r="B15" s="3" t="s">
        <v>26</v>
      </c>
      <c r="C15" s="8">
        <v>1</v>
      </c>
      <c r="D15" s="8"/>
      <c r="E15" s="5">
        <f t="shared" si="0"/>
        <v>1</v>
      </c>
      <c r="F15" s="20" t="s">
        <v>130</v>
      </c>
      <c r="G15" s="10" t="s">
        <v>131</v>
      </c>
      <c r="H15" s="111" t="s">
        <v>292</v>
      </c>
      <c r="I15" s="22" t="s">
        <v>34</v>
      </c>
      <c r="J15" s="50" t="s">
        <v>132</v>
      </c>
      <c r="K15" s="119" t="s">
        <v>159</v>
      </c>
      <c r="L15" s="50" t="s">
        <v>140</v>
      </c>
      <c r="M15" s="114" t="s">
        <v>30</v>
      </c>
      <c r="N15" s="114" t="s">
        <v>140</v>
      </c>
    </row>
    <row r="16" spans="1:14" ht="39" thickBot="1" x14ac:dyDescent="0.3">
      <c r="A16" s="2" t="s">
        <v>24</v>
      </c>
      <c r="B16" s="2" t="s">
        <v>97</v>
      </c>
      <c r="C16" s="8">
        <v>1</v>
      </c>
      <c r="D16" s="8"/>
      <c r="E16" s="5">
        <f t="shared" si="0"/>
        <v>1</v>
      </c>
      <c r="F16" s="20" t="s">
        <v>130</v>
      </c>
      <c r="G16" s="10" t="s">
        <v>131</v>
      </c>
      <c r="H16" s="294" t="s">
        <v>314</v>
      </c>
      <c r="I16" s="22" t="s">
        <v>34</v>
      </c>
      <c r="J16" s="50" t="s">
        <v>132</v>
      </c>
      <c r="K16" s="120" t="s">
        <v>160</v>
      </c>
      <c r="L16" s="50" t="s">
        <v>140</v>
      </c>
      <c r="M16" s="114" t="s">
        <v>30</v>
      </c>
      <c r="N16" s="114" t="s">
        <v>140</v>
      </c>
    </row>
    <row r="17" spans="1:14" ht="45.75" thickBot="1" x14ac:dyDescent="0.3">
      <c r="A17" s="2" t="s">
        <v>39</v>
      </c>
      <c r="B17" s="3" t="s">
        <v>39</v>
      </c>
      <c r="C17" s="8">
        <v>2</v>
      </c>
      <c r="D17" s="8">
        <v>1</v>
      </c>
      <c r="E17" s="5">
        <f t="shared" si="0"/>
        <v>3</v>
      </c>
      <c r="F17" s="20" t="s">
        <v>67</v>
      </c>
      <c r="G17" s="10" t="s">
        <v>80</v>
      </c>
      <c r="H17" s="111" t="s">
        <v>294</v>
      </c>
      <c r="I17" s="22" t="s">
        <v>34</v>
      </c>
      <c r="J17" s="50" t="s">
        <v>132</v>
      </c>
      <c r="K17" s="119" t="s">
        <v>161</v>
      </c>
      <c r="L17" s="50" t="s">
        <v>140</v>
      </c>
      <c r="M17" s="114" t="s">
        <v>30</v>
      </c>
      <c r="N17" s="114" t="s">
        <v>140</v>
      </c>
    </row>
    <row r="18" spans="1:14" ht="19.5" thickBot="1" x14ac:dyDescent="0.3">
      <c r="A18" s="27"/>
      <c r="B18" s="11"/>
      <c r="C18" s="8"/>
      <c r="D18" s="8"/>
      <c r="E18" s="5">
        <f t="shared" si="0"/>
        <v>0</v>
      </c>
      <c r="F18" s="20"/>
      <c r="G18" s="10"/>
      <c r="H18" s="22"/>
      <c r="I18" s="22"/>
      <c r="J18" s="50"/>
      <c r="K18" s="22"/>
      <c r="L18" s="50"/>
      <c r="M18" s="80"/>
      <c r="N18" s="79"/>
    </row>
    <row r="19" spans="1:14" ht="39.75" customHeight="1" thickBot="1" x14ac:dyDescent="0.35">
      <c r="A19" s="370" t="s">
        <v>27</v>
      </c>
      <c r="B19" s="371"/>
      <c r="C19" s="57">
        <f>SUM(C10:C18)</f>
        <v>20</v>
      </c>
      <c r="D19" s="57">
        <f>SUM(D10:D18)</f>
        <v>1</v>
      </c>
      <c r="E19" s="58">
        <f t="shared" si="0"/>
        <v>21</v>
      </c>
      <c r="F19" s="29" t="s">
        <v>40</v>
      </c>
      <c r="G19" s="30" t="s">
        <v>41</v>
      </c>
      <c r="L19" s="63"/>
      <c r="M19" s="63"/>
    </row>
    <row r="20" spans="1:14" ht="21.75" thickBot="1" x14ac:dyDescent="0.4">
      <c r="A20" s="6" t="s">
        <v>31</v>
      </c>
      <c r="B20" s="6"/>
      <c r="C20" s="26">
        <v>20</v>
      </c>
      <c r="D20" s="26">
        <v>1</v>
      </c>
      <c r="E20" s="26">
        <v>21</v>
      </c>
      <c r="F20" s="25">
        <v>5</v>
      </c>
      <c r="G20" s="25">
        <v>26</v>
      </c>
    </row>
    <row r="22" spans="1:14" ht="15.75" thickBot="1" x14ac:dyDescent="0.3"/>
    <row r="23" spans="1:14" ht="48.75" customHeight="1" thickBot="1" x14ac:dyDescent="0.3">
      <c r="A23" s="33" t="s">
        <v>42</v>
      </c>
      <c r="B23" s="34" t="s">
        <v>43</v>
      </c>
      <c r="C23" s="35" t="s">
        <v>44</v>
      </c>
      <c r="D23" s="390" t="s">
        <v>45</v>
      </c>
      <c r="E23" s="391"/>
      <c r="F23" s="391"/>
      <c r="G23" s="392"/>
      <c r="H23" s="386" t="s">
        <v>47</v>
      </c>
      <c r="I23" s="387"/>
      <c r="J23" s="387"/>
    </row>
    <row r="24" spans="1:14" s="12" customFormat="1" ht="94.5" customHeight="1" thickBot="1" x14ac:dyDescent="0.3">
      <c r="A24" s="388" t="s">
        <v>104</v>
      </c>
      <c r="B24" s="318" t="s">
        <v>344</v>
      </c>
      <c r="C24" s="37">
        <v>2</v>
      </c>
      <c r="D24" s="345" t="s">
        <v>195</v>
      </c>
      <c r="E24" s="346"/>
      <c r="F24" s="346"/>
      <c r="G24" s="347"/>
      <c r="H24" s="348">
        <v>10</v>
      </c>
      <c r="I24" s="349"/>
      <c r="J24" s="349"/>
    </row>
    <row r="25" spans="1:14" s="12" customFormat="1" ht="96" customHeight="1" thickBot="1" x14ac:dyDescent="0.3">
      <c r="A25" s="389"/>
      <c r="B25" s="60" t="s">
        <v>345</v>
      </c>
      <c r="C25" s="37">
        <v>1</v>
      </c>
      <c r="D25" s="393" t="s">
        <v>196</v>
      </c>
      <c r="E25" s="394"/>
      <c r="F25" s="394"/>
      <c r="G25" s="395"/>
      <c r="H25" s="348">
        <v>10</v>
      </c>
      <c r="I25" s="349"/>
      <c r="J25" s="349"/>
    </row>
    <row r="26" spans="1:14" s="12" customFormat="1" ht="95.25" thickBot="1" x14ac:dyDescent="0.3">
      <c r="A26" s="337" t="s">
        <v>106</v>
      </c>
      <c r="B26" s="312" t="s">
        <v>368</v>
      </c>
      <c r="C26" s="37">
        <v>1</v>
      </c>
      <c r="D26" s="339" t="s">
        <v>311</v>
      </c>
      <c r="E26" s="340"/>
      <c r="F26" s="340"/>
      <c r="G26" s="341"/>
      <c r="H26" s="342">
        <v>20</v>
      </c>
      <c r="I26" s="343"/>
      <c r="J26" s="344"/>
    </row>
    <row r="27" spans="1:14" s="12" customFormat="1" ht="90.75" thickBot="1" x14ac:dyDescent="0.3">
      <c r="A27" s="338"/>
      <c r="B27" s="313" t="s">
        <v>337</v>
      </c>
      <c r="C27" s="37">
        <v>1</v>
      </c>
      <c r="D27" s="345" t="s">
        <v>197</v>
      </c>
      <c r="E27" s="346"/>
      <c r="F27" s="346"/>
      <c r="G27" s="347"/>
      <c r="H27" s="348">
        <v>25</v>
      </c>
      <c r="I27" s="349"/>
      <c r="J27" s="349"/>
    </row>
    <row r="28" spans="1:14" ht="19.5" thickBot="1" x14ac:dyDescent="0.35">
      <c r="B28" s="31" t="s">
        <v>27</v>
      </c>
      <c r="C28" s="32">
        <f>SUM(C24:C27)</f>
        <v>5</v>
      </c>
    </row>
  </sheetData>
  <sheetProtection formatCells="0" formatRows="0"/>
  <mergeCells count="32">
    <mergeCell ref="H23:J23"/>
    <mergeCell ref="H24:J24"/>
    <mergeCell ref="H25:J25"/>
    <mergeCell ref="A24:A25"/>
    <mergeCell ref="D23:G23"/>
    <mergeCell ref="D24:G24"/>
    <mergeCell ref="D25:G25"/>
    <mergeCell ref="A19:B19"/>
    <mergeCell ref="C2:J2"/>
    <mergeCell ref="H6:J6"/>
    <mergeCell ref="J8:J9"/>
    <mergeCell ref="C7:D7"/>
    <mergeCell ref="E7:E9"/>
    <mergeCell ref="F7:J7"/>
    <mergeCell ref="I8:I9"/>
    <mergeCell ref="C6:G6"/>
    <mergeCell ref="C8:C9"/>
    <mergeCell ref="D8:D9"/>
    <mergeCell ref="A14:A15"/>
    <mergeCell ref="K8:K9"/>
    <mergeCell ref="H8:H9"/>
    <mergeCell ref="B7:B9"/>
    <mergeCell ref="A10:A11"/>
    <mergeCell ref="K7:N7"/>
    <mergeCell ref="L8:N8"/>
    <mergeCell ref="A7:A9"/>
    <mergeCell ref="F8:G8"/>
    <mergeCell ref="A26:A27"/>
    <mergeCell ref="D26:G26"/>
    <mergeCell ref="H26:J26"/>
    <mergeCell ref="D27:G27"/>
    <mergeCell ref="H27:J27"/>
  </mergeCells>
  <phoneticPr fontId="73" type="noConversion"/>
  <pageMargins left="0.31496062992125984" right="0.23622047244094491" top="0.35433070866141736" bottom="0.23622047244094491" header="0.31496062992125984" footer="0.15748031496062992"/>
  <pageSetup paperSize="9" scale="61" fitToHeight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82" zoomScaleNormal="82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B39" sqref="B39"/>
    </sheetView>
  </sheetViews>
  <sheetFormatPr defaultColWidth="8.85546875" defaultRowHeight="12.75" x14ac:dyDescent="0.2"/>
  <cols>
    <col min="1" max="1" width="22" style="260" customWidth="1"/>
    <col min="2" max="2" width="27.28515625" style="260" customWidth="1"/>
    <col min="3" max="3" width="9.140625" style="260" customWidth="1"/>
    <col min="4" max="4" width="9" style="260" customWidth="1"/>
    <col min="5" max="6" width="8.85546875" style="260"/>
    <col min="7" max="7" width="9.85546875" style="260" customWidth="1"/>
    <col min="8" max="8" width="36" style="260" customWidth="1"/>
    <col min="9" max="9" width="15.42578125" style="260" customWidth="1"/>
    <col min="10" max="12" width="8.85546875" style="260"/>
    <col min="13" max="13" width="22.42578125" style="260" customWidth="1"/>
    <col min="14" max="14" width="20.42578125" style="260" customWidth="1"/>
    <col min="15" max="15" width="34.140625" style="260" customWidth="1"/>
    <col min="16" max="16" width="21.85546875" style="260" customWidth="1"/>
    <col min="17" max="17" width="16.140625" style="260" customWidth="1"/>
    <col min="18" max="18" width="18.42578125" style="260" customWidth="1"/>
    <col min="19" max="16384" width="8.85546875" style="260"/>
  </cols>
  <sheetData>
    <row r="1" spans="1:18" ht="9" customHeight="1" x14ac:dyDescent="0.2">
      <c r="C1" s="261"/>
    </row>
    <row r="2" spans="1:18" x14ac:dyDescent="0.2">
      <c r="A2" s="262"/>
      <c r="C2" s="591" t="s">
        <v>153</v>
      </c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</row>
    <row r="3" spans="1:18" x14ac:dyDescent="0.2">
      <c r="A3" s="262"/>
      <c r="G3" s="263" t="s">
        <v>35</v>
      </c>
      <c r="H3" s="264">
        <v>5</v>
      </c>
      <c r="I3" s="265"/>
      <c r="J3" s="265"/>
      <c r="K3" s="265"/>
      <c r="L3" s="265"/>
      <c r="M3" s="265"/>
    </row>
    <row r="4" spans="1:18" x14ac:dyDescent="0.2">
      <c r="G4" s="263" t="s">
        <v>36</v>
      </c>
      <c r="H4" s="264">
        <v>34</v>
      </c>
      <c r="I4" s="265"/>
      <c r="J4" s="265"/>
      <c r="K4" s="265"/>
      <c r="L4" s="265"/>
      <c r="M4" s="265"/>
    </row>
    <row r="5" spans="1:18" x14ac:dyDescent="0.2">
      <c r="G5" s="263" t="s">
        <v>61</v>
      </c>
      <c r="H5" s="264" t="s">
        <v>63</v>
      </c>
      <c r="I5" s="265"/>
      <c r="J5" s="265"/>
      <c r="K5" s="265"/>
      <c r="L5" s="265"/>
      <c r="M5" s="265"/>
    </row>
    <row r="6" spans="1:18" ht="13.5" thickBot="1" x14ac:dyDescent="0.25"/>
    <row r="7" spans="1:18" ht="53.1" customHeight="1" thickBot="1" x14ac:dyDescent="0.25">
      <c r="A7" s="522" t="s">
        <v>1</v>
      </c>
      <c r="B7" s="519" t="s">
        <v>2</v>
      </c>
      <c r="C7" s="525" t="s">
        <v>208</v>
      </c>
      <c r="D7" s="525"/>
      <c r="E7" s="532" t="s">
        <v>28</v>
      </c>
      <c r="F7" s="534" t="s">
        <v>3</v>
      </c>
      <c r="G7" s="535"/>
      <c r="H7" s="535"/>
      <c r="I7" s="535"/>
      <c r="J7" s="535"/>
      <c r="K7" s="535"/>
      <c r="L7" s="535"/>
      <c r="M7" s="535"/>
      <c r="N7" s="535"/>
      <c r="O7" s="616" t="s">
        <v>4</v>
      </c>
      <c r="P7" s="616"/>
      <c r="Q7" s="616"/>
      <c r="R7" s="616"/>
    </row>
    <row r="8" spans="1:18" ht="66" customHeight="1" thickBot="1" x14ac:dyDescent="0.25">
      <c r="A8" s="523"/>
      <c r="B8" s="520"/>
      <c r="C8" s="350" t="s">
        <v>84</v>
      </c>
      <c r="D8" s="350" t="s">
        <v>55</v>
      </c>
      <c r="E8" s="533"/>
      <c r="F8" s="536" t="s">
        <v>95</v>
      </c>
      <c r="G8" s="537"/>
      <c r="H8" s="538" t="s">
        <v>101</v>
      </c>
      <c r="I8" s="540" t="s">
        <v>209</v>
      </c>
      <c r="J8" s="540" t="s">
        <v>5</v>
      </c>
      <c r="K8" s="543" t="s">
        <v>79</v>
      </c>
      <c r="L8" s="544"/>
      <c r="M8" s="517" t="s">
        <v>210</v>
      </c>
      <c r="N8" s="516" t="s">
        <v>72</v>
      </c>
      <c r="O8" s="592" t="s">
        <v>33</v>
      </c>
      <c r="P8" s="592" t="s">
        <v>123</v>
      </c>
      <c r="Q8" s="617"/>
      <c r="R8" s="617"/>
    </row>
    <row r="9" spans="1:18" ht="42.95" customHeight="1" thickBot="1" x14ac:dyDescent="0.25">
      <c r="A9" s="524"/>
      <c r="B9" s="521"/>
      <c r="C9" s="351"/>
      <c r="D9" s="351"/>
      <c r="E9" s="533"/>
      <c r="F9" s="46" t="s">
        <v>6</v>
      </c>
      <c r="G9" s="45" t="s">
        <v>7</v>
      </c>
      <c r="H9" s="539"/>
      <c r="I9" s="541"/>
      <c r="J9" s="542"/>
      <c r="K9" s="78" t="s">
        <v>71</v>
      </c>
      <c r="L9" s="54" t="s">
        <v>70</v>
      </c>
      <c r="M9" s="518"/>
      <c r="N9" s="516"/>
      <c r="O9" s="592"/>
      <c r="P9" s="266" t="s">
        <v>86</v>
      </c>
      <c r="Q9" s="266" t="s">
        <v>87</v>
      </c>
      <c r="R9" s="266" t="s">
        <v>88</v>
      </c>
    </row>
    <row r="10" spans="1:18" ht="77.25" thickBot="1" x14ac:dyDescent="0.25">
      <c r="A10" s="545" t="s">
        <v>58</v>
      </c>
      <c r="B10" s="187" t="s">
        <v>8</v>
      </c>
      <c r="C10" s="188">
        <v>3</v>
      </c>
      <c r="D10" s="188"/>
      <c r="E10" s="189">
        <f t="shared" ref="E10:E30" si="0">C10+D10</f>
        <v>3</v>
      </c>
      <c r="F10" s="190" t="s">
        <v>67</v>
      </c>
      <c r="G10" s="191" t="s">
        <v>80</v>
      </c>
      <c r="H10" s="257" t="s">
        <v>262</v>
      </c>
      <c r="I10" s="18" t="s">
        <v>34</v>
      </c>
      <c r="J10" s="191" t="s">
        <v>29</v>
      </c>
      <c r="K10" s="191" t="s">
        <v>140</v>
      </c>
      <c r="L10" s="194" t="s">
        <v>140</v>
      </c>
      <c r="M10" s="18"/>
      <c r="N10" s="18"/>
      <c r="O10" s="245" t="s">
        <v>273</v>
      </c>
      <c r="P10" s="286" t="s">
        <v>140</v>
      </c>
      <c r="Q10" s="287" t="s">
        <v>30</v>
      </c>
      <c r="R10" s="287" t="s">
        <v>140</v>
      </c>
    </row>
    <row r="11" spans="1:18" ht="90" thickBot="1" x14ac:dyDescent="0.25">
      <c r="A11" s="546"/>
      <c r="B11" s="192" t="s">
        <v>9</v>
      </c>
      <c r="C11" s="188">
        <v>3</v>
      </c>
      <c r="D11" s="188"/>
      <c r="E11" s="189">
        <f t="shared" si="0"/>
        <v>3</v>
      </c>
      <c r="F11" s="193" t="s">
        <v>67</v>
      </c>
      <c r="G11" s="194" t="s">
        <v>80</v>
      </c>
      <c r="H11" s="183" t="s">
        <v>263</v>
      </c>
      <c r="I11" s="21" t="s">
        <v>34</v>
      </c>
      <c r="J11" s="194" t="s">
        <v>29</v>
      </c>
      <c r="K11" s="194" t="s">
        <v>140</v>
      </c>
      <c r="L11" s="194" t="s">
        <v>140</v>
      </c>
      <c r="M11" s="28"/>
      <c r="N11" s="21"/>
      <c r="O11" s="120" t="s">
        <v>274</v>
      </c>
      <c r="P11" s="286" t="s">
        <v>140</v>
      </c>
      <c r="Q11" s="287" t="s">
        <v>30</v>
      </c>
      <c r="R11" s="287" t="s">
        <v>140</v>
      </c>
    </row>
    <row r="12" spans="1:18" ht="84.75" customHeight="1" thickBot="1" x14ac:dyDescent="0.25">
      <c r="A12" s="268" t="s">
        <v>57</v>
      </c>
      <c r="B12" s="192" t="s">
        <v>10</v>
      </c>
      <c r="C12" s="188">
        <v>3</v>
      </c>
      <c r="D12" s="188"/>
      <c r="E12" s="189">
        <f t="shared" si="0"/>
        <v>3</v>
      </c>
      <c r="F12" s="193" t="s">
        <v>67</v>
      </c>
      <c r="G12" s="194" t="s">
        <v>80</v>
      </c>
      <c r="H12" s="119" t="s">
        <v>264</v>
      </c>
      <c r="I12" s="21" t="s">
        <v>34</v>
      </c>
      <c r="J12" s="194" t="s">
        <v>29</v>
      </c>
      <c r="K12" s="194" t="s">
        <v>140</v>
      </c>
      <c r="L12" s="194" t="s">
        <v>140</v>
      </c>
      <c r="M12" s="21"/>
      <c r="N12" s="21"/>
      <c r="O12" s="251" t="s">
        <v>275</v>
      </c>
      <c r="P12" s="286" t="s">
        <v>140</v>
      </c>
      <c r="Q12" s="287" t="s">
        <v>30</v>
      </c>
      <c r="R12" s="287" t="s">
        <v>140</v>
      </c>
    </row>
    <row r="13" spans="1:18" ht="114" customHeight="1" thickBot="1" x14ac:dyDescent="0.25">
      <c r="A13" s="547" t="s">
        <v>11</v>
      </c>
      <c r="B13" s="192" t="s">
        <v>12</v>
      </c>
      <c r="C13" s="188">
        <v>5</v>
      </c>
      <c r="D13" s="188"/>
      <c r="E13" s="189">
        <f t="shared" si="0"/>
        <v>5</v>
      </c>
      <c r="F13" s="269" t="s">
        <v>68</v>
      </c>
      <c r="G13" s="194" t="s">
        <v>69</v>
      </c>
      <c r="H13" s="211" t="s">
        <v>265</v>
      </c>
      <c r="I13" s="21" t="s">
        <v>34</v>
      </c>
      <c r="J13" s="194" t="s">
        <v>29</v>
      </c>
      <c r="K13" s="194" t="s">
        <v>140</v>
      </c>
      <c r="L13" s="194" t="s">
        <v>140</v>
      </c>
      <c r="M13" s="21"/>
      <c r="N13" s="21"/>
      <c r="O13" s="211" t="s">
        <v>276</v>
      </c>
      <c r="P13" s="286" t="s">
        <v>140</v>
      </c>
      <c r="Q13" s="287" t="s">
        <v>30</v>
      </c>
      <c r="R13" s="287" t="s">
        <v>140</v>
      </c>
    </row>
    <row r="14" spans="1:18" ht="77.25" customHeight="1" thickBot="1" x14ac:dyDescent="0.25">
      <c r="A14" s="547"/>
      <c r="B14" s="270" t="s">
        <v>13</v>
      </c>
      <c r="C14" s="188">
        <v>1</v>
      </c>
      <c r="D14" s="188"/>
      <c r="E14" s="189">
        <f t="shared" si="0"/>
        <v>1</v>
      </c>
      <c r="F14" s="193" t="s">
        <v>130</v>
      </c>
      <c r="G14" s="194" t="s">
        <v>131</v>
      </c>
      <c r="H14" s="119" t="s">
        <v>266</v>
      </c>
      <c r="I14" s="21" t="s">
        <v>34</v>
      </c>
      <c r="J14" s="194" t="s">
        <v>246</v>
      </c>
      <c r="K14" s="194" t="s">
        <v>140</v>
      </c>
      <c r="L14" s="194" t="s">
        <v>140</v>
      </c>
      <c r="M14" s="21"/>
      <c r="N14" s="21"/>
      <c r="O14" s="120" t="s">
        <v>277</v>
      </c>
      <c r="P14" s="286" t="s">
        <v>140</v>
      </c>
      <c r="Q14" s="287" t="s">
        <v>30</v>
      </c>
      <c r="R14" s="287" t="s">
        <v>140</v>
      </c>
    </row>
    <row r="15" spans="1:18" ht="92.25" customHeight="1" thickBot="1" x14ac:dyDescent="0.25">
      <c r="A15" s="547" t="s">
        <v>14</v>
      </c>
      <c r="B15" s="192" t="s">
        <v>15</v>
      </c>
      <c r="C15" s="188">
        <v>2</v>
      </c>
      <c r="D15" s="188"/>
      <c r="E15" s="189">
        <f t="shared" si="0"/>
        <v>2</v>
      </c>
      <c r="F15" s="193" t="s">
        <v>128</v>
      </c>
      <c r="G15" s="194" t="s">
        <v>129</v>
      </c>
      <c r="H15" s="211" t="s">
        <v>335</v>
      </c>
      <c r="I15" s="21" t="s">
        <v>34</v>
      </c>
      <c r="J15" s="194" t="s">
        <v>336</v>
      </c>
      <c r="K15" s="194" t="s">
        <v>140</v>
      </c>
      <c r="L15" s="194" t="s">
        <v>140</v>
      </c>
      <c r="M15" s="21"/>
      <c r="N15" s="21"/>
      <c r="O15" s="288" t="s">
        <v>278</v>
      </c>
      <c r="P15" s="286" t="s">
        <v>140</v>
      </c>
      <c r="Q15" s="287" t="s">
        <v>30</v>
      </c>
      <c r="R15" s="287" t="s">
        <v>140</v>
      </c>
    </row>
    <row r="16" spans="1:18" ht="56.1" customHeight="1" thickBot="1" x14ac:dyDescent="0.25">
      <c r="A16" s="547"/>
      <c r="B16" s="271" t="s">
        <v>90</v>
      </c>
      <c r="C16" s="188">
        <v>0.5</v>
      </c>
      <c r="D16" s="188"/>
      <c r="E16" s="189">
        <f t="shared" si="0"/>
        <v>0.5</v>
      </c>
      <c r="F16" s="193" t="s">
        <v>188</v>
      </c>
      <c r="G16" s="194" t="s">
        <v>187</v>
      </c>
      <c r="H16" s="180" t="s">
        <v>334</v>
      </c>
      <c r="I16" s="21" t="s">
        <v>34</v>
      </c>
      <c r="J16" s="194" t="s">
        <v>272</v>
      </c>
      <c r="K16" s="194" t="s">
        <v>140</v>
      </c>
      <c r="L16" s="194" t="s">
        <v>140</v>
      </c>
      <c r="M16" s="21"/>
      <c r="N16" s="21"/>
      <c r="O16" s="21"/>
      <c r="P16" s="286" t="s">
        <v>140</v>
      </c>
      <c r="Q16" s="287" t="s">
        <v>30</v>
      </c>
      <c r="R16" s="287" t="s">
        <v>140</v>
      </c>
    </row>
    <row r="17" spans="1:18" ht="38.25" customHeight="1" thickBot="1" x14ac:dyDescent="0.25">
      <c r="A17" s="547"/>
      <c r="B17" s="192" t="s">
        <v>16</v>
      </c>
      <c r="C17" s="188">
        <v>1</v>
      </c>
      <c r="D17" s="188"/>
      <c r="E17" s="189">
        <f t="shared" si="0"/>
        <v>1</v>
      </c>
      <c r="F17" s="193" t="s">
        <v>130</v>
      </c>
      <c r="G17" s="194" t="s">
        <v>131</v>
      </c>
      <c r="H17" s="118" t="s">
        <v>267</v>
      </c>
      <c r="I17" s="21" t="s">
        <v>34</v>
      </c>
      <c r="J17" s="194" t="s">
        <v>272</v>
      </c>
      <c r="K17" s="194" t="s">
        <v>140</v>
      </c>
      <c r="L17" s="194" t="s">
        <v>140</v>
      </c>
      <c r="M17" s="21"/>
      <c r="N17" s="21"/>
      <c r="O17" s="250" t="s">
        <v>279</v>
      </c>
      <c r="P17" s="286" t="s">
        <v>140</v>
      </c>
      <c r="Q17" s="287" t="s">
        <v>30</v>
      </c>
      <c r="R17" s="287" t="s">
        <v>140</v>
      </c>
    </row>
    <row r="18" spans="1:18" ht="71.25" customHeight="1" thickBot="1" x14ac:dyDescent="0.25">
      <c r="A18" s="547"/>
      <c r="B18" s="192" t="s">
        <v>17</v>
      </c>
      <c r="C18" s="188">
        <v>2</v>
      </c>
      <c r="D18" s="188"/>
      <c r="E18" s="189">
        <f t="shared" si="0"/>
        <v>2</v>
      </c>
      <c r="F18" s="193" t="s">
        <v>128</v>
      </c>
      <c r="G18" s="194" t="s">
        <v>129</v>
      </c>
      <c r="H18" s="118" t="s">
        <v>268</v>
      </c>
      <c r="I18" s="21" t="s">
        <v>34</v>
      </c>
      <c r="J18" s="194" t="s">
        <v>29</v>
      </c>
      <c r="K18" s="194" t="s">
        <v>140</v>
      </c>
      <c r="L18" s="194" t="s">
        <v>140</v>
      </c>
      <c r="M18" s="21"/>
      <c r="N18" s="21"/>
      <c r="O18" s="118" t="s">
        <v>280</v>
      </c>
      <c r="P18" s="286" t="s">
        <v>140</v>
      </c>
      <c r="Q18" s="287" t="s">
        <v>30</v>
      </c>
      <c r="R18" s="287" t="s">
        <v>140</v>
      </c>
    </row>
    <row r="19" spans="1:18" ht="52.5" customHeight="1" thickBot="1" x14ac:dyDescent="0.25">
      <c r="A19" s="547" t="s">
        <v>18</v>
      </c>
      <c r="B19" s="192" t="s">
        <v>19</v>
      </c>
      <c r="C19" s="188">
        <v>3</v>
      </c>
      <c r="D19" s="188"/>
      <c r="E19" s="189">
        <f t="shared" si="0"/>
        <v>3</v>
      </c>
      <c r="F19" s="193" t="s">
        <v>67</v>
      </c>
      <c r="G19" s="194" t="s">
        <v>80</v>
      </c>
      <c r="H19" s="118" t="s">
        <v>269</v>
      </c>
      <c r="I19" s="21" t="s">
        <v>34</v>
      </c>
      <c r="J19" s="194" t="s">
        <v>246</v>
      </c>
      <c r="K19" s="194" t="s">
        <v>140</v>
      </c>
      <c r="L19" s="194" t="s">
        <v>140</v>
      </c>
      <c r="M19" s="21"/>
      <c r="N19" s="21"/>
      <c r="O19" s="251" t="s">
        <v>281</v>
      </c>
      <c r="P19" s="286" t="s">
        <v>140</v>
      </c>
      <c r="Q19" s="287" t="s">
        <v>30</v>
      </c>
      <c r="R19" s="287" t="s">
        <v>140</v>
      </c>
    </row>
    <row r="20" spans="1:18" ht="54.75" customHeight="1" thickBot="1" x14ac:dyDescent="0.25">
      <c r="A20" s="547"/>
      <c r="B20" s="192" t="s">
        <v>20</v>
      </c>
      <c r="C20" s="188">
        <v>2</v>
      </c>
      <c r="D20" s="188"/>
      <c r="E20" s="189">
        <f t="shared" si="0"/>
        <v>2</v>
      </c>
      <c r="F20" s="193" t="s">
        <v>128</v>
      </c>
      <c r="G20" s="194" t="s">
        <v>129</v>
      </c>
      <c r="H20" s="120" t="s">
        <v>307</v>
      </c>
      <c r="I20" s="21" t="s">
        <v>34</v>
      </c>
      <c r="J20" s="194" t="s">
        <v>244</v>
      </c>
      <c r="K20" s="194" t="s">
        <v>140</v>
      </c>
      <c r="L20" s="194" t="s">
        <v>140</v>
      </c>
      <c r="M20" s="21"/>
      <c r="N20" s="21"/>
      <c r="O20" s="250" t="s">
        <v>282</v>
      </c>
      <c r="P20" s="289" t="s">
        <v>140</v>
      </c>
      <c r="Q20" s="290" t="s">
        <v>30</v>
      </c>
      <c r="R20" s="290" t="s">
        <v>140</v>
      </c>
    </row>
    <row r="21" spans="1:18" ht="51" customHeight="1" thickBot="1" x14ac:dyDescent="0.25">
      <c r="A21" s="547"/>
      <c r="B21" s="192" t="s">
        <v>21</v>
      </c>
      <c r="C21" s="188">
        <v>2</v>
      </c>
      <c r="D21" s="188"/>
      <c r="E21" s="189">
        <f t="shared" si="0"/>
        <v>2</v>
      </c>
      <c r="F21" s="193" t="s">
        <v>128</v>
      </c>
      <c r="G21" s="194" t="s">
        <v>129</v>
      </c>
      <c r="H21" s="211" t="s">
        <v>270</v>
      </c>
      <c r="I21" s="21" t="s">
        <v>34</v>
      </c>
      <c r="J21" s="194" t="s">
        <v>29</v>
      </c>
      <c r="K21" s="194" t="s">
        <v>140</v>
      </c>
      <c r="L21" s="194" t="s">
        <v>140</v>
      </c>
      <c r="M21" s="21"/>
      <c r="N21" s="21"/>
      <c r="O21" s="251" t="s">
        <v>283</v>
      </c>
      <c r="P21" s="289" t="s">
        <v>140</v>
      </c>
      <c r="Q21" s="290" t="s">
        <v>30</v>
      </c>
      <c r="R21" s="290" t="s">
        <v>140</v>
      </c>
    </row>
    <row r="22" spans="1:18" ht="13.5" thickBot="1" x14ac:dyDescent="0.25">
      <c r="A22" s="547" t="s">
        <v>22</v>
      </c>
      <c r="B22" s="192" t="s">
        <v>23</v>
      </c>
      <c r="C22" s="188"/>
      <c r="D22" s="188"/>
      <c r="E22" s="189">
        <f t="shared" si="0"/>
        <v>0</v>
      </c>
      <c r="F22" s="193"/>
      <c r="G22" s="194"/>
      <c r="H22" s="21"/>
      <c r="I22" s="21"/>
      <c r="J22" s="194"/>
      <c r="K22" s="194"/>
      <c r="L22" s="194"/>
      <c r="M22" s="21"/>
      <c r="N22" s="21"/>
      <c r="O22" s="21"/>
      <c r="P22" s="194"/>
      <c r="Q22" s="267"/>
      <c r="R22" s="267"/>
    </row>
    <row r="23" spans="1:18" ht="13.5" thickBot="1" x14ac:dyDescent="0.25">
      <c r="A23" s="547"/>
      <c r="B23" s="192" t="s">
        <v>26</v>
      </c>
      <c r="C23" s="188"/>
      <c r="D23" s="188"/>
      <c r="E23" s="189">
        <f>C23+D23</f>
        <v>0</v>
      </c>
      <c r="F23" s="193"/>
      <c r="G23" s="194"/>
      <c r="H23" s="21"/>
      <c r="I23" s="21"/>
      <c r="J23" s="194"/>
      <c r="K23" s="194"/>
      <c r="L23" s="194"/>
      <c r="M23" s="21"/>
      <c r="N23" s="21"/>
      <c r="O23" s="21"/>
      <c r="P23" s="194"/>
      <c r="Q23" s="267"/>
      <c r="R23" s="267"/>
    </row>
    <row r="24" spans="1:18" ht="13.5" thickBot="1" x14ac:dyDescent="0.25">
      <c r="A24" s="547"/>
      <c r="B24" s="270" t="s">
        <v>22</v>
      </c>
      <c r="C24" s="188"/>
      <c r="D24" s="188"/>
      <c r="E24" s="189">
        <f t="shared" si="0"/>
        <v>0</v>
      </c>
      <c r="F24" s="193"/>
      <c r="G24" s="194"/>
      <c r="H24" s="21"/>
      <c r="I24" s="21"/>
      <c r="J24" s="194"/>
      <c r="K24" s="194"/>
      <c r="L24" s="194"/>
      <c r="M24" s="21"/>
      <c r="N24" s="21"/>
      <c r="O24" s="21"/>
      <c r="P24" s="194"/>
      <c r="Q24" s="267"/>
      <c r="R24" s="267"/>
    </row>
    <row r="25" spans="1:18" ht="39" thickBot="1" x14ac:dyDescent="0.25">
      <c r="A25" s="217" t="s">
        <v>24</v>
      </c>
      <c r="B25" s="192" t="s">
        <v>97</v>
      </c>
      <c r="C25" s="188">
        <v>1</v>
      </c>
      <c r="D25" s="188"/>
      <c r="E25" s="189">
        <f t="shared" si="0"/>
        <v>1</v>
      </c>
      <c r="F25" s="193" t="s">
        <v>130</v>
      </c>
      <c r="G25" s="194" t="s">
        <v>131</v>
      </c>
      <c r="H25" s="297" t="s">
        <v>314</v>
      </c>
      <c r="I25" s="21" t="s">
        <v>34</v>
      </c>
      <c r="J25" s="194" t="s">
        <v>29</v>
      </c>
      <c r="K25" s="194" t="s">
        <v>140</v>
      </c>
      <c r="L25" s="194" t="s">
        <v>140</v>
      </c>
      <c r="M25" s="21"/>
      <c r="N25" s="21"/>
      <c r="O25" s="219" t="s">
        <v>257</v>
      </c>
      <c r="P25" s="210" t="s">
        <v>140</v>
      </c>
      <c r="Q25" s="218" t="s">
        <v>30</v>
      </c>
      <c r="R25" s="218" t="s">
        <v>140</v>
      </c>
    </row>
    <row r="26" spans="1:18" ht="42.75" customHeight="1" thickBot="1" x14ac:dyDescent="0.25">
      <c r="A26" s="192" t="s">
        <v>98</v>
      </c>
      <c r="B26" s="192" t="s">
        <v>98</v>
      </c>
      <c r="C26" s="188">
        <v>1</v>
      </c>
      <c r="D26" s="188"/>
      <c r="E26" s="189">
        <f t="shared" si="0"/>
        <v>1</v>
      </c>
      <c r="F26" s="193" t="s">
        <v>130</v>
      </c>
      <c r="G26" s="194" t="s">
        <v>131</v>
      </c>
      <c r="H26" s="258" t="s">
        <v>301</v>
      </c>
      <c r="I26" s="21" t="s">
        <v>34</v>
      </c>
      <c r="J26" s="194" t="s">
        <v>244</v>
      </c>
      <c r="K26" s="194" t="s">
        <v>140</v>
      </c>
      <c r="L26" s="194" t="s">
        <v>140</v>
      </c>
      <c r="M26" s="21"/>
      <c r="N26" s="21"/>
      <c r="O26" s="118" t="s">
        <v>258</v>
      </c>
      <c r="P26" s="286" t="s">
        <v>140</v>
      </c>
      <c r="Q26" s="287" t="s">
        <v>284</v>
      </c>
      <c r="R26" s="287" t="s">
        <v>140</v>
      </c>
    </row>
    <row r="27" spans="1:18" ht="83.25" customHeight="1" thickBot="1" x14ac:dyDescent="0.25">
      <c r="A27" s="192" t="s">
        <v>25</v>
      </c>
      <c r="B27" s="192" t="s">
        <v>25</v>
      </c>
      <c r="C27" s="188">
        <v>3</v>
      </c>
      <c r="D27" s="188"/>
      <c r="E27" s="189">
        <f t="shared" si="0"/>
        <v>3</v>
      </c>
      <c r="F27" s="193" t="s">
        <v>67</v>
      </c>
      <c r="G27" s="194" t="s">
        <v>80</v>
      </c>
      <c r="H27" s="259" t="s">
        <v>271</v>
      </c>
      <c r="I27" s="21" t="s">
        <v>34</v>
      </c>
      <c r="J27" s="194" t="s">
        <v>29</v>
      </c>
      <c r="K27" s="194" t="s">
        <v>140</v>
      </c>
      <c r="L27" s="194" t="s">
        <v>140</v>
      </c>
      <c r="M27" s="21"/>
      <c r="N27" s="21"/>
      <c r="O27" s="119" t="s">
        <v>259</v>
      </c>
      <c r="P27" s="286" t="s">
        <v>140</v>
      </c>
      <c r="Q27" s="287" t="s">
        <v>30</v>
      </c>
      <c r="R27" s="287" t="s">
        <v>140</v>
      </c>
    </row>
    <row r="28" spans="1:18" ht="13.5" thickBot="1" x14ac:dyDescent="0.25">
      <c r="A28" s="272"/>
      <c r="B28" s="270"/>
      <c r="C28" s="188"/>
      <c r="D28" s="188"/>
      <c r="E28" s="189">
        <f t="shared" si="0"/>
        <v>0</v>
      </c>
      <c r="F28" s="193"/>
      <c r="G28" s="194"/>
      <c r="H28" s="21"/>
      <c r="I28" s="21"/>
      <c r="J28" s="194"/>
      <c r="K28" s="194"/>
      <c r="L28" s="194"/>
      <c r="M28" s="21"/>
      <c r="N28" s="21"/>
      <c r="O28" s="21"/>
      <c r="P28" s="194"/>
      <c r="Q28" s="267"/>
      <c r="R28" s="267"/>
    </row>
    <row r="29" spans="1:18" ht="13.5" thickBot="1" x14ac:dyDescent="0.25">
      <c r="A29" s="272"/>
      <c r="B29" s="270"/>
      <c r="C29" s="188"/>
      <c r="D29" s="188"/>
      <c r="E29" s="189">
        <f t="shared" si="0"/>
        <v>0</v>
      </c>
      <c r="F29" s="193"/>
      <c r="G29" s="194"/>
      <c r="H29" s="21"/>
      <c r="I29" s="21"/>
      <c r="J29" s="194"/>
      <c r="K29" s="194"/>
      <c r="L29" s="194"/>
      <c r="M29" s="21"/>
      <c r="N29" s="21"/>
      <c r="O29" s="21"/>
      <c r="P29" s="194"/>
      <c r="Q29" s="267"/>
      <c r="R29" s="267"/>
    </row>
    <row r="30" spans="1:18" ht="13.5" thickBot="1" x14ac:dyDescent="0.25">
      <c r="A30" s="272"/>
      <c r="B30" s="270"/>
      <c r="C30" s="188"/>
      <c r="D30" s="188"/>
      <c r="E30" s="189">
        <f t="shared" si="0"/>
        <v>0</v>
      </c>
      <c r="F30" s="193"/>
      <c r="G30" s="194"/>
      <c r="H30" s="21"/>
      <c r="I30" s="21"/>
      <c r="J30" s="194"/>
      <c r="K30" s="194"/>
      <c r="L30" s="194"/>
      <c r="M30" s="21"/>
      <c r="N30" s="21"/>
      <c r="O30" s="21"/>
      <c r="P30" s="194"/>
      <c r="Q30" s="267"/>
      <c r="R30" s="267"/>
    </row>
    <row r="31" spans="1:18" ht="36" customHeight="1" thickBot="1" x14ac:dyDescent="0.25">
      <c r="A31" s="588" t="s">
        <v>56</v>
      </c>
      <c r="B31" s="589"/>
      <c r="C31" s="273"/>
      <c r="D31" s="273"/>
      <c r="E31" s="189"/>
      <c r="F31" s="193"/>
      <c r="G31" s="194"/>
      <c r="H31" s="21"/>
      <c r="I31" s="21"/>
      <c r="J31" s="194"/>
      <c r="K31" s="274"/>
      <c r="L31" s="274"/>
      <c r="M31" s="23"/>
      <c r="N31" s="23"/>
      <c r="O31" s="21"/>
      <c r="P31" s="194"/>
      <c r="Q31" s="267"/>
      <c r="R31" s="267"/>
    </row>
    <row r="32" spans="1:18" ht="13.5" thickBot="1" x14ac:dyDescent="0.25">
      <c r="A32" s="571" t="s">
        <v>363</v>
      </c>
      <c r="B32" s="590"/>
      <c r="C32" s="273"/>
      <c r="D32" s="188">
        <v>0.5</v>
      </c>
      <c r="E32" s="189">
        <f>D32</f>
        <v>0.5</v>
      </c>
      <c r="F32" s="193"/>
      <c r="G32" s="194"/>
      <c r="H32" s="21"/>
      <c r="I32" s="21"/>
      <c r="J32" s="194"/>
      <c r="K32" s="274"/>
      <c r="L32" s="274"/>
      <c r="M32" s="23"/>
      <c r="N32" s="23"/>
      <c r="O32" s="21"/>
      <c r="P32" s="274"/>
      <c r="Q32" s="267"/>
      <c r="R32" s="267"/>
    </row>
    <row r="33" spans="1:11" ht="51.75" thickBot="1" x14ac:dyDescent="0.25">
      <c r="A33" s="586" t="s">
        <v>27</v>
      </c>
      <c r="B33" s="587"/>
      <c r="C33" s="275">
        <f>SUM(C10:C32)</f>
        <v>32.5</v>
      </c>
      <c r="D33" s="275">
        <f>SUM(D10:D32)</f>
        <v>0.5</v>
      </c>
      <c r="E33" s="275">
        <f>C33+D33</f>
        <v>33</v>
      </c>
      <c r="F33" s="276" t="s">
        <v>40</v>
      </c>
      <c r="G33" s="276" t="s">
        <v>41</v>
      </c>
    </row>
    <row r="34" spans="1:11" ht="13.5" thickBot="1" x14ac:dyDescent="0.25">
      <c r="A34" s="277" t="s">
        <v>31</v>
      </c>
      <c r="B34" s="277"/>
      <c r="C34" s="278">
        <v>32.5</v>
      </c>
      <c r="D34" s="278">
        <v>0.5</v>
      </c>
      <c r="E34" s="278">
        <v>33</v>
      </c>
      <c r="F34" s="279">
        <v>9</v>
      </c>
      <c r="G34" s="279">
        <v>42</v>
      </c>
    </row>
    <row r="35" spans="1:11" ht="13.5" thickBot="1" x14ac:dyDescent="0.25">
      <c r="A35" s="277" t="s">
        <v>32</v>
      </c>
      <c r="B35" s="277"/>
      <c r="C35" s="278">
        <v>33.5</v>
      </c>
      <c r="D35" s="278">
        <v>2.5</v>
      </c>
      <c r="E35" s="278">
        <v>36</v>
      </c>
      <c r="F35" s="279">
        <v>6</v>
      </c>
      <c r="G35" s="279">
        <v>42</v>
      </c>
    </row>
    <row r="37" spans="1:11" ht="13.5" thickBot="1" x14ac:dyDescent="0.25">
      <c r="A37" s="608" t="s">
        <v>53</v>
      </c>
      <c r="B37" s="608"/>
    </row>
    <row r="38" spans="1:11" ht="48.75" customHeight="1" thickBot="1" x14ac:dyDescent="0.25">
      <c r="A38" s="280" t="s">
        <v>42</v>
      </c>
      <c r="B38" s="281" t="s">
        <v>43</v>
      </c>
      <c r="C38" s="282" t="s">
        <v>44</v>
      </c>
      <c r="D38" s="595" t="s">
        <v>45</v>
      </c>
      <c r="E38" s="596"/>
      <c r="F38" s="596"/>
      <c r="G38" s="597"/>
      <c r="H38" s="598" t="s">
        <v>47</v>
      </c>
      <c r="I38" s="599"/>
      <c r="J38" s="599"/>
      <c r="K38" s="599"/>
    </row>
    <row r="39" spans="1:11" s="265" customFormat="1" ht="39.75" customHeight="1" thickBot="1" x14ac:dyDescent="0.25">
      <c r="A39" s="593" t="s">
        <v>260</v>
      </c>
      <c r="B39" s="60" t="s">
        <v>345</v>
      </c>
      <c r="C39" s="253">
        <v>2</v>
      </c>
      <c r="D39" s="600" t="s">
        <v>196</v>
      </c>
      <c r="E39" s="601"/>
      <c r="F39" s="601"/>
      <c r="G39" s="602"/>
      <c r="H39" s="572" t="s">
        <v>199</v>
      </c>
      <c r="I39" s="573"/>
      <c r="J39" s="573"/>
      <c r="K39" s="573"/>
    </row>
    <row r="40" spans="1:11" s="265" customFormat="1" ht="39.75" customHeight="1" thickBot="1" x14ac:dyDescent="0.25">
      <c r="A40" s="594"/>
      <c r="B40" s="316" t="s">
        <v>356</v>
      </c>
      <c r="C40" s="253">
        <v>0.5</v>
      </c>
      <c r="D40" s="603"/>
      <c r="E40" s="604"/>
      <c r="F40" s="604"/>
      <c r="G40" s="605"/>
      <c r="H40" s="466" t="s">
        <v>201</v>
      </c>
      <c r="I40" s="606"/>
      <c r="J40" s="606"/>
      <c r="K40" s="607"/>
    </row>
    <row r="41" spans="1:11" s="265" customFormat="1" ht="51.75" customHeight="1" thickBot="1" x14ac:dyDescent="0.25">
      <c r="A41" s="254" t="s">
        <v>111</v>
      </c>
      <c r="B41" s="325" t="s">
        <v>342</v>
      </c>
      <c r="C41" s="253">
        <v>1</v>
      </c>
      <c r="D41" s="571" t="s">
        <v>203</v>
      </c>
      <c r="E41" s="571"/>
      <c r="F41" s="571"/>
      <c r="G41" s="571"/>
      <c r="H41" s="572" t="s">
        <v>201</v>
      </c>
      <c r="I41" s="573"/>
      <c r="J41" s="573"/>
      <c r="K41" s="573"/>
    </row>
    <row r="42" spans="1:11" s="265" customFormat="1" ht="77.25" thickBot="1" x14ac:dyDescent="0.25">
      <c r="A42" s="623" t="s">
        <v>189</v>
      </c>
      <c r="B42" s="327" t="s">
        <v>341</v>
      </c>
      <c r="C42" s="253">
        <v>1</v>
      </c>
      <c r="D42" s="609" t="s">
        <v>203</v>
      </c>
      <c r="E42" s="610"/>
      <c r="F42" s="610"/>
      <c r="G42" s="611"/>
      <c r="H42" s="572" t="s">
        <v>201</v>
      </c>
      <c r="I42" s="573"/>
      <c r="J42" s="573"/>
      <c r="K42" s="573"/>
    </row>
    <row r="43" spans="1:11" s="265" customFormat="1" ht="45.75" thickBot="1" x14ac:dyDescent="0.25">
      <c r="A43" s="624"/>
      <c r="B43" s="316" t="s">
        <v>363</v>
      </c>
      <c r="C43" s="253">
        <v>0.5</v>
      </c>
      <c r="D43" s="612"/>
      <c r="E43" s="515"/>
      <c r="F43" s="515"/>
      <c r="G43" s="613"/>
      <c r="H43" s="466" t="s">
        <v>201</v>
      </c>
      <c r="I43" s="606"/>
      <c r="J43" s="606"/>
      <c r="K43" s="607"/>
    </row>
    <row r="44" spans="1:11" s="265" customFormat="1" ht="90.75" thickBot="1" x14ac:dyDescent="0.25">
      <c r="A44" s="625"/>
      <c r="B44" s="316" t="s">
        <v>367</v>
      </c>
      <c r="C44" s="253">
        <v>1</v>
      </c>
      <c r="D44" s="614"/>
      <c r="E44" s="615"/>
      <c r="F44" s="615"/>
      <c r="G44" s="594"/>
      <c r="H44" s="572" t="s">
        <v>219</v>
      </c>
      <c r="I44" s="573"/>
      <c r="J44" s="573"/>
      <c r="K44" s="573"/>
    </row>
    <row r="45" spans="1:11" s="265" customFormat="1" ht="126.75" thickBot="1" x14ac:dyDescent="0.25">
      <c r="A45" s="150" t="s">
        <v>190</v>
      </c>
      <c r="B45" s="328" t="s">
        <v>343</v>
      </c>
      <c r="C45" s="37">
        <v>1</v>
      </c>
      <c r="D45" s="511" t="s">
        <v>205</v>
      </c>
      <c r="E45" s="512"/>
      <c r="F45" s="512"/>
      <c r="G45" s="513"/>
      <c r="H45" s="399" t="s">
        <v>202</v>
      </c>
      <c r="I45" s="397"/>
      <c r="J45" s="397"/>
      <c r="K45" s="397"/>
    </row>
    <row r="46" spans="1:11" s="265" customFormat="1" ht="45" customHeight="1" thickBot="1" x14ac:dyDescent="0.25">
      <c r="A46" s="172" t="s">
        <v>191</v>
      </c>
      <c r="B46" s="148" t="s">
        <v>355</v>
      </c>
      <c r="C46" s="37">
        <v>1</v>
      </c>
      <c r="D46" s="510" t="s">
        <v>207</v>
      </c>
      <c r="E46" s="510"/>
      <c r="F46" s="510"/>
      <c r="G46" s="510"/>
      <c r="H46" s="399" t="s">
        <v>199</v>
      </c>
      <c r="I46" s="397"/>
      <c r="J46" s="397"/>
      <c r="K46" s="397"/>
    </row>
    <row r="47" spans="1:11" s="265" customFormat="1" ht="64.5" thickBot="1" x14ac:dyDescent="0.25">
      <c r="A47" s="255" t="s">
        <v>193</v>
      </c>
      <c r="B47" s="329" t="s">
        <v>337</v>
      </c>
      <c r="C47" s="253">
        <v>1</v>
      </c>
      <c r="D47" s="571" t="s">
        <v>261</v>
      </c>
      <c r="E47" s="571"/>
      <c r="F47" s="571"/>
      <c r="G47" s="571"/>
      <c r="H47" s="572" t="s">
        <v>201</v>
      </c>
      <c r="I47" s="573"/>
      <c r="J47" s="573"/>
      <c r="K47" s="573"/>
    </row>
    <row r="48" spans="1:11" ht="13.5" thickBot="1" x14ac:dyDescent="0.25">
      <c r="B48" s="283" t="s">
        <v>27</v>
      </c>
      <c r="C48" s="284">
        <f>SUM(C39:C47)</f>
        <v>9</v>
      </c>
    </row>
    <row r="50" spans="1:11" ht="13.5" thickBot="1" x14ac:dyDescent="0.25">
      <c r="A50" s="608" t="s">
        <v>54</v>
      </c>
      <c r="B50" s="608"/>
    </row>
    <row r="51" spans="1:11" ht="52.5" customHeight="1" thickBot="1" x14ac:dyDescent="0.25">
      <c r="A51" s="618" t="s">
        <v>48</v>
      </c>
      <c r="B51" s="619"/>
      <c r="C51" s="620"/>
      <c r="D51" s="38" t="s">
        <v>46</v>
      </c>
      <c r="E51" s="38" t="s">
        <v>49</v>
      </c>
      <c r="F51" s="535" t="s">
        <v>3</v>
      </c>
      <c r="G51" s="621"/>
      <c r="H51" s="621"/>
      <c r="I51" s="621"/>
      <c r="J51" s="621"/>
      <c r="K51" s="622"/>
    </row>
    <row r="52" spans="1:11" s="265" customFormat="1" ht="26.25" thickBot="1" x14ac:dyDescent="0.25">
      <c r="A52" s="628" t="s">
        <v>285</v>
      </c>
      <c r="B52" s="629"/>
      <c r="C52" s="630"/>
      <c r="D52" s="291">
        <v>1</v>
      </c>
      <c r="E52" s="292" t="s">
        <v>286</v>
      </c>
      <c r="F52" s="631" t="s">
        <v>366</v>
      </c>
      <c r="G52" s="606"/>
      <c r="H52" s="606"/>
      <c r="I52" s="606"/>
      <c r="J52" s="606"/>
      <c r="K52" s="607"/>
    </row>
    <row r="53" spans="1:11" s="265" customFormat="1" ht="26.25" thickBot="1" x14ac:dyDescent="0.25">
      <c r="A53" s="628" t="s">
        <v>364</v>
      </c>
      <c r="B53" s="629"/>
      <c r="C53" s="630"/>
      <c r="D53" s="291">
        <v>1</v>
      </c>
      <c r="E53" s="292" t="s">
        <v>286</v>
      </c>
      <c r="F53" s="632" t="s">
        <v>365</v>
      </c>
      <c r="G53" s="633"/>
      <c r="H53" s="633"/>
      <c r="I53" s="633"/>
      <c r="J53" s="633"/>
      <c r="K53" s="634"/>
    </row>
    <row r="54" spans="1:11" ht="13.5" thickBot="1" x14ac:dyDescent="0.25">
      <c r="B54" s="626" t="s">
        <v>27</v>
      </c>
      <c r="C54" s="627"/>
      <c r="D54" s="285">
        <f>SUM(D52:D53)</f>
        <v>2</v>
      </c>
    </row>
  </sheetData>
  <sheetProtection formatRows="0"/>
  <mergeCells count="54">
    <mergeCell ref="B54:C54"/>
    <mergeCell ref="A52:C52"/>
    <mergeCell ref="F52:K52"/>
    <mergeCell ref="A53:C53"/>
    <mergeCell ref="F53:K53"/>
    <mergeCell ref="O7:R7"/>
    <mergeCell ref="P8:R8"/>
    <mergeCell ref="A50:B50"/>
    <mergeCell ref="A51:C51"/>
    <mergeCell ref="F51:K51"/>
    <mergeCell ref="D46:G46"/>
    <mergeCell ref="A42:A44"/>
    <mergeCell ref="A37:B37"/>
    <mergeCell ref="H44:K44"/>
    <mergeCell ref="H43:K43"/>
    <mergeCell ref="D42:G44"/>
    <mergeCell ref="H42:K42"/>
    <mergeCell ref="A39:A40"/>
    <mergeCell ref="D38:G38"/>
    <mergeCell ref="H38:K38"/>
    <mergeCell ref="H39:K39"/>
    <mergeCell ref="D39:G40"/>
    <mergeCell ref="H40:K40"/>
    <mergeCell ref="A13:A14"/>
    <mergeCell ref="M8:M9"/>
    <mergeCell ref="N8:N9"/>
    <mergeCell ref="D8:D9"/>
    <mergeCell ref="F8:G8"/>
    <mergeCell ref="A10:A11"/>
    <mergeCell ref="A7:A9"/>
    <mergeCell ref="B7:B9"/>
    <mergeCell ref="H46:K46"/>
    <mergeCell ref="D47:G47"/>
    <mergeCell ref="H47:K47"/>
    <mergeCell ref="O8:O9"/>
    <mergeCell ref="D41:G41"/>
    <mergeCell ref="H41:K41"/>
    <mergeCell ref="D45:G45"/>
    <mergeCell ref="H45:K45"/>
    <mergeCell ref="C2:N2"/>
    <mergeCell ref="H8:H9"/>
    <mergeCell ref="I8:I9"/>
    <mergeCell ref="J8:J9"/>
    <mergeCell ref="K8:L8"/>
    <mergeCell ref="C7:D7"/>
    <mergeCell ref="E7:E9"/>
    <mergeCell ref="F7:N7"/>
    <mergeCell ref="C8:C9"/>
    <mergeCell ref="A15:A18"/>
    <mergeCell ref="A33:B33"/>
    <mergeCell ref="A22:A24"/>
    <mergeCell ref="A31:B31"/>
    <mergeCell ref="A32:B32"/>
    <mergeCell ref="A19:A21"/>
  </mergeCells>
  <phoneticPr fontId="73" type="noConversion"/>
  <hyperlinks>
    <hyperlink ref="H16" r:id="rId1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view="pageBreakPreview" topLeftCell="B19" zoomScaleSheetLayoutView="100" workbookViewId="0">
      <selection activeCell="J12" sqref="J12"/>
    </sheetView>
  </sheetViews>
  <sheetFormatPr defaultColWidth="11.42578125" defaultRowHeight="15" x14ac:dyDescent="0.25"/>
  <cols>
    <col min="1" max="1" width="11.42578125" style="86"/>
    <col min="2" max="2" width="5" style="86" customWidth="1"/>
    <col min="3" max="3" width="37" style="86" customWidth="1"/>
    <col min="4" max="4" width="39.140625" style="86" customWidth="1"/>
    <col min="5" max="5" width="10.140625" style="86" customWidth="1"/>
    <col min="6" max="6" width="8.28515625" style="86" customWidth="1"/>
    <col min="7" max="7" width="9.28515625" style="86" customWidth="1"/>
    <col min="8" max="8" width="10" style="86" customWidth="1"/>
    <col min="9" max="9" width="11.7109375" style="86" customWidth="1"/>
    <col min="10" max="10" width="10.85546875" style="86" customWidth="1"/>
    <col min="11" max="11" width="24.140625" style="86" customWidth="1"/>
    <col min="12" max="12" width="23.42578125" style="86" customWidth="1"/>
    <col min="13" max="16384" width="11.42578125" style="86"/>
  </cols>
  <sheetData>
    <row r="2" spans="1:12" ht="20.25" x14ac:dyDescent="0.3">
      <c r="A2" s="424" t="s">
        <v>124</v>
      </c>
      <c r="B2" s="424"/>
      <c r="C2" s="424"/>
      <c r="D2" s="424"/>
      <c r="E2" s="424"/>
      <c r="F2" s="424"/>
      <c r="G2" s="424"/>
      <c r="H2" s="424"/>
      <c r="I2" s="85"/>
      <c r="J2" s="85"/>
      <c r="K2" s="85"/>
      <c r="L2" s="85"/>
    </row>
    <row r="3" spans="1:12" x14ac:dyDescent="0.25">
      <c r="E3" s="87" t="s">
        <v>35</v>
      </c>
      <c r="F3" s="87">
        <v>5</v>
      </c>
      <c r="G3" s="87"/>
      <c r="H3" s="88"/>
      <c r="I3" s="89"/>
      <c r="J3" s="89"/>
      <c r="K3" s="89"/>
    </row>
    <row r="4" spans="1:12" x14ac:dyDescent="0.25">
      <c r="E4" s="87" t="s">
        <v>36</v>
      </c>
      <c r="F4" s="87">
        <v>34</v>
      </c>
      <c r="G4" s="87"/>
      <c r="H4" s="88"/>
      <c r="I4" s="89"/>
      <c r="J4" s="89"/>
      <c r="K4" s="89"/>
    </row>
    <row r="5" spans="1:12" x14ac:dyDescent="0.25">
      <c r="E5" s="87"/>
      <c r="F5" s="87"/>
      <c r="G5" s="87"/>
      <c r="H5" s="88"/>
      <c r="I5" s="89"/>
      <c r="J5" s="89"/>
      <c r="K5" s="89"/>
    </row>
    <row r="6" spans="1:12" x14ac:dyDescent="0.25">
      <c r="E6" s="87"/>
      <c r="F6" s="87"/>
      <c r="G6" s="87"/>
      <c r="H6" s="88"/>
      <c r="I6" s="89"/>
      <c r="J6" s="89"/>
      <c r="K6" s="89"/>
    </row>
    <row r="7" spans="1:12" ht="15.75" thickBot="1" x14ac:dyDescent="0.3">
      <c r="E7" s="87"/>
      <c r="F7" s="87"/>
      <c r="G7" s="87"/>
      <c r="H7" s="88"/>
      <c r="I7" s="89"/>
      <c r="J7" s="89"/>
      <c r="K7" s="89"/>
    </row>
    <row r="8" spans="1:12" ht="38.25" thickBot="1" x14ac:dyDescent="0.3">
      <c r="B8" s="90"/>
      <c r="C8" s="91" t="s">
        <v>115</v>
      </c>
      <c r="D8" s="91" t="s">
        <v>43</v>
      </c>
      <c r="E8" s="92">
        <v>5</v>
      </c>
      <c r="F8" s="92">
        <v>6</v>
      </c>
      <c r="G8" s="92">
        <v>7</v>
      </c>
      <c r="H8" s="92">
        <v>8</v>
      </c>
      <c r="I8" s="92">
        <v>9</v>
      </c>
    </row>
    <row r="9" spans="1:12" ht="15.95" customHeight="1" thickBot="1" x14ac:dyDescent="0.3">
      <c r="B9" s="93"/>
      <c r="C9" s="661" t="s">
        <v>114</v>
      </c>
      <c r="D9" s="662"/>
      <c r="E9" s="655">
        <v>9</v>
      </c>
      <c r="F9" s="653">
        <v>9</v>
      </c>
      <c r="G9" s="653">
        <v>9</v>
      </c>
      <c r="H9" s="653">
        <v>6</v>
      </c>
      <c r="I9" s="651">
        <v>9</v>
      </c>
      <c r="J9" s="663">
        <f>SUM(E9:I9)</f>
        <v>42</v>
      </c>
    </row>
    <row r="10" spans="1:12" ht="15.95" customHeight="1" thickBot="1" x14ac:dyDescent="0.3">
      <c r="B10" s="93"/>
      <c r="C10" s="661"/>
      <c r="D10" s="662"/>
      <c r="E10" s="656"/>
      <c r="F10" s="654"/>
      <c r="G10" s="654"/>
      <c r="H10" s="654"/>
      <c r="I10" s="652"/>
      <c r="J10" s="663"/>
    </row>
    <row r="11" spans="1:12" ht="15.95" customHeight="1" thickBot="1" x14ac:dyDescent="0.3">
      <c r="B11" s="93"/>
      <c r="C11" s="161"/>
      <c r="D11" s="161"/>
      <c r="E11" s="168"/>
      <c r="F11" s="169"/>
      <c r="G11" s="169"/>
      <c r="H11" s="169"/>
      <c r="I11" s="170"/>
      <c r="J11" s="162"/>
    </row>
    <row r="12" spans="1:12" ht="63.75" thickBot="1" x14ac:dyDescent="0.3">
      <c r="B12" s="635">
        <v>1</v>
      </c>
      <c r="C12" s="639" t="s">
        <v>113</v>
      </c>
      <c r="D12" s="60" t="s">
        <v>345</v>
      </c>
      <c r="E12" s="146">
        <v>2</v>
      </c>
      <c r="F12" s="146">
        <v>2</v>
      </c>
      <c r="G12" s="146">
        <v>2</v>
      </c>
      <c r="H12" s="147">
        <v>1</v>
      </c>
      <c r="I12" s="167">
        <v>2</v>
      </c>
    </row>
    <row r="13" spans="1:12" ht="126.75" thickBot="1" x14ac:dyDescent="0.3">
      <c r="B13" s="636"/>
      <c r="C13" s="507"/>
      <c r="D13" s="319" t="s">
        <v>340</v>
      </c>
      <c r="E13" s="151"/>
      <c r="F13" s="96">
        <v>1</v>
      </c>
      <c r="G13" s="151">
        <v>1</v>
      </c>
      <c r="H13" s="96"/>
      <c r="I13" s="152"/>
    </row>
    <row r="14" spans="1:12" ht="60.75" thickBot="1" x14ac:dyDescent="0.3">
      <c r="B14" s="636"/>
      <c r="C14" s="507"/>
      <c r="D14" s="321" t="s">
        <v>352</v>
      </c>
      <c r="E14" s="151">
        <v>1</v>
      </c>
      <c r="F14" s="96"/>
      <c r="G14" s="151"/>
      <c r="H14" s="96"/>
      <c r="I14" s="152"/>
    </row>
    <row r="15" spans="1:12" ht="60.75" thickBot="1" x14ac:dyDescent="0.3">
      <c r="B15" s="636"/>
      <c r="C15" s="507"/>
      <c r="D15" s="316" t="s">
        <v>356</v>
      </c>
      <c r="E15" s="151"/>
      <c r="F15" s="96"/>
      <c r="G15" s="151"/>
      <c r="H15" s="160"/>
      <c r="I15" s="145">
        <v>0.5</v>
      </c>
    </row>
    <row r="16" spans="1:12" ht="60.75" thickBot="1" x14ac:dyDescent="0.3">
      <c r="B16" s="637"/>
      <c r="C16" s="389"/>
      <c r="D16" s="300" t="s">
        <v>353</v>
      </c>
      <c r="E16" s="646">
        <v>1</v>
      </c>
      <c r="F16" s="647"/>
      <c r="G16" s="151">
        <v>1</v>
      </c>
      <c r="H16" s="648">
        <v>1</v>
      </c>
      <c r="I16" s="649"/>
    </row>
    <row r="17" spans="2:9" ht="165.75" thickBot="1" x14ac:dyDescent="0.3">
      <c r="B17" s="149">
        <v>2</v>
      </c>
      <c r="C17" s="163" t="s">
        <v>111</v>
      </c>
      <c r="D17" s="322" t="s">
        <v>338</v>
      </c>
      <c r="E17" s="156">
        <v>1</v>
      </c>
      <c r="F17" s="156">
        <v>1</v>
      </c>
      <c r="G17" s="156">
        <v>1</v>
      </c>
      <c r="H17" s="94">
        <v>3</v>
      </c>
      <c r="I17" s="304">
        <v>1</v>
      </c>
    </row>
    <row r="18" spans="2:9" ht="95.25" thickBot="1" x14ac:dyDescent="0.3">
      <c r="B18" s="635">
        <v>3</v>
      </c>
      <c r="C18" s="640" t="s">
        <v>189</v>
      </c>
      <c r="D18" s="318" t="s">
        <v>341</v>
      </c>
      <c r="E18" s="98"/>
      <c r="F18" s="98">
        <v>1</v>
      </c>
      <c r="G18" s="98">
        <v>1</v>
      </c>
      <c r="H18" s="97">
        <v>1</v>
      </c>
      <c r="I18" s="145">
        <v>1</v>
      </c>
    </row>
    <row r="19" spans="2:9" ht="30.75" thickBot="1" x14ac:dyDescent="0.3">
      <c r="B19" s="636"/>
      <c r="C19" s="641"/>
      <c r="D19" s="316" t="s">
        <v>363</v>
      </c>
      <c r="E19" s="96"/>
      <c r="F19" s="96"/>
      <c r="G19" s="96"/>
      <c r="H19" s="303"/>
      <c r="I19" s="303">
        <v>0.5</v>
      </c>
    </row>
    <row r="20" spans="2:9" ht="60.75" thickBot="1" x14ac:dyDescent="0.3">
      <c r="B20" s="636"/>
      <c r="C20" s="641"/>
      <c r="D20" s="316" t="s">
        <v>367</v>
      </c>
      <c r="E20" s="97"/>
      <c r="F20" s="153"/>
      <c r="G20" s="302"/>
      <c r="H20" s="96"/>
      <c r="I20" s="159">
        <v>1</v>
      </c>
    </row>
    <row r="21" spans="2:9" ht="60.75" thickBot="1" x14ac:dyDescent="0.3">
      <c r="B21" s="636"/>
      <c r="C21" s="641"/>
      <c r="D21" s="316" t="s">
        <v>349</v>
      </c>
      <c r="E21" s="657">
        <v>1</v>
      </c>
      <c r="F21" s="658"/>
      <c r="G21" s="658"/>
      <c r="H21" s="659"/>
      <c r="I21" s="145"/>
    </row>
    <row r="22" spans="2:9" ht="66.75" customHeight="1" thickBot="1" x14ac:dyDescent="0.3">
      <c r="B22" s="635">
        <v>4</v>
      </c>
      <c r="C22" s="445" t="s">
        <v>190</v>
      </c>
      <c r="D22" s="323" t="s">
        <v>354</v>
      </c>
      <c r="E22" s="94">
        <v>1</v>
      </c>
      <c r="F22" s="153"/>
      <c r="G22" s="99"/>
      <c r="H22" s="99"/>
      <c r="I22" s="99"/>
    </row>
    <row r="23" spans="2:9" ht="95.25" thickBot="1" x14ac:dyDescent="0.3">
      <c r="B23" s="650"/>
      <c r="C23" s="638"/>
      <c r="D23" s="328" t="s">
        <v>343</v>
      </c>
      <c r="E23" s="157"/>
      <c r="F23" s="99"/>
      <c r="G23" s="335"/>
      <c r="H23" s="334"/>
      <c r="I23" s="96">
        <v>1</v>
      </c>
    </row>
    <row r="24" spans="2:9" ht="79.5" thickBot="1" x14ac:dyDescent="0.3">
      <c r="B24" s="642">
        <v>5</v>
      </c>
      <c r="C24" s="508" t="s">
        <v>191</v>
      </c>
      <c r="D24" s="148" t="s">
        <v>361</v>
      </c>
      <c r="E24" s="96">
        <v>1</v>
      </c>
      <c r="F24" s="160">
        <v>1</v>
      </c>
      <c r="G24" s="643">
        <v>1</v>
      </c>
      <c r="H24" s="644"/>
      <c r="I24" s="645"/>
    </row>
    <row r="25" spans="2:9" ht="111" thickBot="1" x14ac:dyDescent="0.3">
      <c r="B25" s="636"/>
      <c r="C25" s="509"/>
      <c r="D25" s="319" t="s">
        <v>0</v>
      </c>
      <c r="E25" s="158">
        <v>1</v>
      </c>
      <c r="F25" s="333"/>
      <c r="G25" s="333"/>
      <c r="H25" s="333"/>
      <c r="I25" s="333"/>
    </row>
    <row r="26" spans="2:9" ht="63.75" thickBot="1" x14ac:dyDescent="0.3">
      <c r="B26" s="166">
        <v>6</v>
      </c>
      <c r="C26" s="150" t="s">
        <v>193</v>
      </c>
      <c r="D26" s="319" t="s">
        <v>337</v>
      </c>
      <c r="E26" s="154">
        <v>1</v>
      </c>
      <c r="F26" s="96">
        <v>1</v>
      </c>
      <c r="G26" s="96">
        <v>1</v>
      </c>
      <c r="H26" s="96">
        <v>1</v>
      </c>
      <c r="I26" s="159">
        <v>1</v>
      </c>
    </row>
    <row r="27" spans="2:9" ht="63.75" thickBot="1" x14ac:dyDescent="0.3">
      <c r="B27" s="109">
        <v>7</v>
      </c>
      <c r="C27" s="165" t="s">
        <v>192</v>
      </c>
      <c r="D27" s="318" t="s">
        <v>357</v>
      </c>
      <c r="E27" s="333"/>
      <c r="F27" s="336"/>
      <c r="G27" s="643">
        <v>1</v>
      </c>
      <c r="H27" s="645"/>
      <c r="I27" s="146"/>
    </row>
    <row r="28" spans="2:9" ht="79.5" thickBot="1" x14ac:dyDescent="0.3">
      <c r="B28" s="164">
        <v>8</v>
      </c>
      <c r="C28" s="95" t="s">
        <v>112</v>
      </c>
      <c r="D28" s="150" t="s">
        <v>362</v>
      </c>
      <c r="E28" s="96"/>
      <c r="F28" s="155">
        <v>1</v>
      </c>
      <c r="G28" s="96"/>
      <c r="H28" s="123"/>
      <c r="I28" s="99"/>
    </row>
    <row r="36" spans="3:5" ht="147.94999999999999" customHeight="1" x14ac:dyDescent="0.25">
      <c r="C36" s="660" t="s">
        <v>125</v>
      </c>
      <c r="D36" s="660"/>
      <c r="E36" s="660"/>
    </row>
  </sheetData>
  <mergeCells count="22">
    <mergeCell ref="J9:J10"/>
    <mergeCell ref="G27:H27"/>
    <mergeCell ref="E21:H21"/>
    <mergeCell ref="C36:E36"/>
    <mergeCell ref="C9:D10"/>
    <mergeCell ref="F9:F10"/>
    <mergeCell ref="A2:H2"/>
    <mergeCell ref="B12:B16"/>
    <mergeCell ref="C24:C25"/>
    <mergeCell ref="C22:C23"/>
    <mergeCell ref="C12:C16"/>
    <mergeCell ref="C18:C21"/>
    <mergeCell ref="B24:B25"/>
    <mergeCell ref="G24:I24"/>
    <mergeCell ref="E16:F16"/>
    <mergeCell ref="H16:I16"/>
    <mergeCell ref="B18:B21"/>
    <mergeCell ref="B22:B23"/>
    <mergeCell ref="I9:I10"/>
    <mergeCell ref="G9:G10"/>
    <mergeCell ref="E9:E10"/>
    <mergeCell ref="H9:H10"/>
  </mergeCells>
  <phoneticPr fontId="73" type="noConversion"/>
  <pageMargins left="0.7" right="0.7" top="0.75" bottom="0.75" header="0.3" footer="0.3"/>
  <pageSetup paperSize="9" scale="6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="70" zoomScaleNormal="70" workbookViewId="0">
      <pane xSplit="2" ySplit="9" topLeftCell="C41" activePane="bottomRight" state="frozen"/>
      <selection pane="topRight" activeCell="C1" sqref="C1"/>
      <selection pane="bottomLeft" activeCell="A10" sqref="A10"/>
      <selection pane="bottomRight" activeCell="E58" sqref="E58"/>
    </sheetView>
  </sheetViews>
  <sheetFormatPr defaultColWidth="8.85546875" defaultRowHeight="15" x14ac:dyDescent="0.25"/>
  <cols>
    <col min="1" max="1" width="22" style="86" customWidth="1"/>
    <col min="2" max="2" width="27.28515625" style="86" customWidth="1"/>
    <col min="3" max="3" width="9.140625" style="86" customWidth="1"/>
    <col min="4" max="4" width="9" style="86" customWidth="1"/>
    <col min="5" max="7" width="8.85546875" style="86"/>
    <col min="8" max="8" width="36" style="86" customWidth="1"/>
    <col min="9" max="9" width="15.42578125" style="86" customWidth="1"/>
    <col min="10" max="12" width="8.85546875" style="86"/>
    <col min="13" max="13" width="18.85546875" style="86" customWidth="1"/>
    <col min="14" max="14" width="20.42578125" style="86" customWidth="1"/>
    <col min="15" max="15" width="34.140625" style="86" customWidth="1"/>
    <col min="16" max="16" width="14.85546875" style="86" customWidth="1"/>
    <col min="17" max="17" width="15" style="86" customWidth="1"/>
    <col min="18" max="18" width="14.85546875" style="86" customWidth="1"/>
    <col min="19" max="16384" width="8.85546875" style="86"/>
  </cols>
  <sheetData>
    <row r="1" spans="1:18" ht="9" customHeight="1" x14ac:dyDescent="0.3">
      <c r="C1" s="1"/>
    </row>
    <row r="2" spans="1:18" ht="20.25" x14ac:dyDescent="0.3">
      <c r="A2" s="125"/>
      <c r="C2" s="424" t="s">
        <v>134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18" ht="20.25" x14ac:dyDescent="0.3">
      <c r="A3" s="125"/>
      <c r="G3" s="87" t="s">
        <v>35</v>
      </c>
      <c r="H3" s="88">
        <v>5</v>
      </c>
      <c r="I3" s="89"/>
      <c r="J3" s="89"/>
      <c r="K3" s="89"/>
      <c r="L3" s="89"/>
      <c r="M3" s="89"/>
    </row>
    <row r="4" spans="1:18" x14ac:dyDescent="0.25">
      <c r="G4" s="87" t="s">
        <v>36</v>
      </c>
      <c r="H4" s="88">
        <v>34</v>
      </c>
      <c r="I4" s="89"/>
      <c r="J4" s="89"/>
      <c r="K4" s="89"/>
      <c r="L4" s="89"/>
      <c r="M4" s="89"/>
    </row>
    <row r="5" spans="1:18" x14ac:dyDescent="0.25">
      <c r="G5" s="87" t="s">
        <v>61</v>
      </c>
      <c r="H5" s="88" t="s">
        <v>74</v>
      </c>
      <c r="I5" s="89"/>
      <c r="J5" s="89"/>
      <c r="K5" s="89"/>
      <c r="L5" s="89"/>
      <c r="M5" s="89"/>
    </row>
    <row r="6" spans="1:18" ht="15.75" thickBot="1" x14ac:dyDescent="0.3">
      <c r="C6" s="426"/>
      <c r="D6" s="426"/>
      <c r="E6" s="426"/>
      <c r="F6" s="426"/>
      <c r="G6" s="426"/>
      <c r="H6" s="427"/>
      <c r="I6" s="427"/>
      <c r="J6" s="427"/>
      <c r="K6" s="427"/>
      <c r="L6" s="427"/>
      <c r="M6" s="427"/>
      <c r="N6" s="427"/>
    </row>
    <row r="7" spans="1:18" ht="53.1" customHeight="1" thickBot="1" x14ac:dyDescent="0.3">
      <c r="A7" s="365" t="s">
        <v>1</v>
      </c>
      <c r="B7" s="356" t="s">
        <v>2</v>
      </c>
      <c r="C7" s="428" t="s">
        <v>50</v>
      </c>
      <c r="D7" s="428"/>
      <c r="E7" s="378" t="s">
        <v>28</v>
      </c>
      <c r="F7" s="381" t="s">
        <v>3</v>
      </c>
      <c r="G7" s="382"/>
      <c r="H7" s="382"/>
      <c r="I7" s="382"/>
      <c r="J7" s="382"/>
      <c r="K7" s="382"/>
      <c r="L7" s="382"/>
      <c r="M7" s="382"/>
      <c r="N7" s="382"/>
      <c r="O7" s="413" t="s">
        <v>4</v>
      </c>
      <c r="P7" s="413"/>
      <c r="Q7" s="413"/>
      <c r="R7" s="413"/>
    </row>
    <row r="8" spans="1:18" ht="114" customHeight="1" thickBot="1" x14ac:dyDescent="0.3">
      <c r="A8" s="366"/>
      <c r="B8" s="357"/>
      <c r="C8" s="350" t="s">
        <v>81</v>
      </c>
      <c r="D8" s="350" t="s">
        <v>55</v>
      </c>
      <c r="E8" s="379"/>
      <c r="F8" s="420" t="s">
        <v>170</v>
      </c>
      <c r="G8" s="421"/>
      <c r="H8" s="422" t="s">
        <v>102</v>
      </c>
      <c r="I8" s="429" t="s">
        <v>138</v>
      </c>
      <c r="J8" s="429" t="s">
        <v>5</v>
      </c>
      <c r="K8" s="432" t="s">
        <v>171</v>
      </c>
      <c r="L8" s="433"/>
      <c r="M8" s="434" t="s">
        <v>139</v>
      </c>
      <c r="N8" s="425" t="s">
        <v>72</v>
      </c>
      <c r="O8" s="414" t="s">
        <v>33</v>
      </c>
      <c r="P8" s="414" t="s">
        <v>85</v>
      </c>
      <c r="Q8" s="415"/>
      <c r="R8" s="415"/>
    </row>
    <row r="9" spans="1:18" ht="45" customHeight="1" thickBot="1" x14ac:dyDescent="0.3">
      <c r="A9" s="367"/>
      <c r="B9" s="358"/>
      <c r="C9" s="351"/>
      <c r="D9" s="351"/>
      <c r="E9" s="379"/>
      <c r="F9" s="46" t="s">
        <v>6</v>
      </c>
      <c r="G9" s="45" t="s">
        <v>7</v>
      </c>
      <c r="H9" s="423"/>
      <c r="I9" s="430"/>
      <c r="J9" s="431"/>
      <c r="K9" s="78" t="s">
        <v>71</v>
      </c>
      <c r="L9" s="54" t="s">
        <v>70</v>
      </c>
      <c r="M9" s="435"/>
      <c r="N9" s="425"/>
      <c r="O9" s="414"/>
      <c r="P9" s="116" t="s">
        <v>86</v>
      </c>
      <c r="Q9" s="116" t="s">
        <v>87</v>
      </c>
      <c r="R9" s="116" t="s">
        <v>88</v>
      </c>
    </row>
    <row r="10" spans="1:18" ht="45.75" thickBot="1" x14ac:dyDescent="0.3">
      <c r="A10" s="359" t="s">
        <v>59</v>
      </c>
      <c r="B10" s="40" t="s">
        <v>8</v>
      </c>
      <c r="C10" s="41">
        <v>5</v>
      </c>
      <c r="D10" s="41"/>
      <c r="E10" s="42">
        <f t="shared" ref="E10:E22" si="0">C10+D10</f>
        <v>5</v>
      </c>
      <c r="F10" s="17" t="s">
        <v>68</v>
      </c>
      <c r="G10" s="9" t="s">
        <v>69</v>
      </c>
      <c r="H10" s="111" t="s">
        <v>287</v>
      </c>
      <c r="I10" s="44" t="s">
        <v>34</v>
      </c>
      <c r="J10" s="53" t="s">
        <v>132</v>
      </c>
      <c r="K10" s="48" t="s">
        <v>140</v>
      </c>
      <c r="L10" s="48" t="s">
        <v>140</v>
      </c>
      <c r="M10" s="22"/>
      <c r="N10" s="19"/>
      <c r="O10" s="121" t="s">
        <v>162</v>
      </c>
      <c r="P10" s="48" t="s">
        <v>30</v>
      </c>
      <c r="Q10" s="113" t="s">
        <v>140</v>
      </c>
      <c r="R10" s="113" t="s">
        <v>140</v>
      </c>
    </row>
    <row r="11" spans="1:18" ht="51.75" thickBot="1" x14ac:dyDescent="0.3">
      <c r="A11" s="360"/>
      <c r="B11" s="3" t="s">
        <v>37</v>
      </c>
      <c r="C11" s="8">
        <v>4</v>
      </c>
      <c r="D11" s="8"/>
      <c r="E11" s="5">
        <f t="shared" si="0"/>
        <v>4</v>
      </c>
      <c r="F11" s="20" t="s">
        <v>126</v>
      </c>
      <c r="G11" s="10" t="s">
        <v>127</v>
      </c>
      <c r="H11" s="111" t="s">
        <v>288</v>
      </c>
      <c r="I11" s="22" t="s">
        <v>34</v>
      </c>
      <c r="J11" s="50" t="s">
        <v>132</v>
      </c>
      <c r="K11" s="50" t="s">
        <v>140</v>
      </c>
      <c r="L11" s="50" t="s">
        <v>140</v>
      </c>
      <c r="M11" s="66"/>
      <c r="N11" s="22"/>
      <c r="O11" s="119" t="s">
        <v>163</v>
      </c>
      <c r="P11" s="50" t="s">
        <v>30</v>
      </c>
      <c r="Q11" s="114" t="s">
        <v>140</v>
      </c>
      <c r="R11" s="114" t="s">
        <v>140</v>
      </c>
    </row>
    <row r="12" spans="1:18" ht="45.75" thickBot="1" x14ac:dyDescent="0.3">
      <c r="A12" s="61" t="s">
        <v>60</v>
      </c>
      <c r="B12" s="3" t="s">
        <v>10</v>
      </c>
      <c r="C12" s="8">
        <v>2</v>
      </c>
      <c r="D12" s="8"/>
      <c r="E12" s="5">
        <f t="shared" si="0"/>
        <v>2</v>
      </c>
      <c r="F12" s="20" t="s">
        <v>128</v>
      </c>
      <c r="G12" s="10" t="s">
        <v>129</v>
      </c>
      <c r="H12" s="111" t="s">
        <v>290</v>
      </c>
      <c r="I12" s="22" t="s">
        <v>34</v>
      </c>
      <c r="J12" s="50" t="s">
        <v>316</v>
      </c>
      <c r="K12" s="50" t="s">
        <v>140</v>
      </c>
      <c r="L12" s="50" t="s">
        <v>140</v>
      </c>
      <c r="M12" s="22"/>
      <c r="N12" s="22"/>
      <c r="O12" s="122" t="s">
        <v>164</v>
      </c>
      <c r="P12" s="124" t="s">
        <v>140</v>
      </c>
      <c r="Q12" s="126" t="s">
        <v>30</v>
      </c>
      <c r="R12" s="126" t="s">
        <v>140</v>
      </c>
    </row>
    <row r="13" spans="1:18" ht="54.75" customHeight="1" thickBot="1" x14ac:dyDescent="0.3">
      <c r="A13" s="436" t="s">
        <v>11</v>
      </c>
      <c r="B13" s="3" t="s">
        <v>12</v>
      </c>
      <c r="C13" s="8">
        <v>4</v>
      </c>
      <c r="D13" s="8"/>
      <c r="E13" s="5">
        <f t="shared" si="0"/>
        <v>4</v>
      </c>
      <c r="F13" s="74" t="s">
        <v>126</v>
      </c>
      <c r="G13" s="10" t="s">
        <v>127</v>
      </c>
      <c r="H13" s="111" t="s">
        <v>289</v>
      </c>
      <c r="I13" s="22" t="s">
        <v>34</v>
      </c>
      <c r="J13" s="50" t="s">
        <v>132</v>
      </c>
      <c r="K13" s="50" t="s">
        <v>140</v>
      </c>
      <c r="L13" s="50" t="s">
        <v>140</v>
      </c>
      <c r="M13" s="22"/>
      <c r="N13" s="22"/>
      <c r="O13" s="119" t="s">
        <v>165</v>
      </c>
      <c r="P13" s="124" t="s">
        <v>30</v>
      </c>
      <c r="Q13" s="126" t="s">
        <v>140</v>
      </c>
      <c r="R13" s="126" t="s">
        <v>140</v>
      </c>
    </row>
    <row r="14" spans="1:18" ht="23.25" customHeight="1" thickBot="1" x14ac:dyDescent="0.3">
      <c r="A14" s="360"/>
      <c r="B14" s="65" t="s">
        <v>13</v>
      </c>
      <c r="C14" s="8"/>
      <c r="D14" s="8"/>
      <c r="E14" s="5">
        <f t="shared" si="0"/>
        <v>0</v>
      </c>
      <c r="F14" s="20"/>
      <c r="G14" s="10"/>
      <c r="H14" s="111"/>
      <c r="I14" s="22"/>
      <c r="J14" s="50"/>
      <c r="K14" s="50"/>
      <c r="L14" s="50"/>
      <c r="M14" s="22"/>
      <c r="N14" s="22"/>
      <c r="O14" s="22"/>
      <c r="P14" s="50"/>
      <c r="Q14" s="114"/>
      <c r="R14" s="114"/>
    </row>
    <row r="15" spans="1:18" ht="60" customHeight="1" thickBot="1" x14ac:dyDescent="0.3">
      <c r="A15" s="2" t="s">
        <v>91</v>
      </c>
      <c r="B15" s="3" t="s">
        <v>38</v>
      </c>
      <c r="C15" s="8">
        <v>2</v>
      </c>
      <c r="D15" s="8"/>
      <c r="E15" s="5">
        <f t="shared" si="0"/>
        <v>2</v>
      </c>
      <c r="F15" s="20" t="s">
        <v>128</v>
      </c>
      <c r="G15" s="10" t="s">
        <v>129</v>
      </c>
      <c r="H15" s="111" t="s">
        <v>291</v>
      </c>
      <c r="I15" s="22" t="s">
        <v>34</v>
      </c>
      <c r="J15" s="50" t="s">
        <v>132</v>
      </c>
      <c r="K15" s="50" t="s">
        <v>140</v>
      </c>
      <c r="L15" s="50" t="s">
        <v>140</v>
      </c>
      <c r="M15" s="22"/>
      <c r="N15" s="22"/>
      <c r="O15" s="119" t="s">
        <v>166</v>
      </c>
      <c r="P15" s="124" t="s">
        <v>30</v>
      </c>
      <c r="Q15" s="126" t="s">
        <v>140</v>
      </c>
      <c r="R15" s="126" t="s">
        <v>140</v>
      </c>
    </row>
    <row r="16" spans="1:18" ht="45.75" thickBot="1" x14ac:dyDescent="0.3">
      <c r="A16" s="352" t="s">
        <v>22</v>
      </c>
      <c r="B16" s="3" t="s">
        <v>23</v>
      </c>
      <c r="C16" s="8">
        <v>1</v>
      </c>
      <c r="D16" s="8"/>
      <c r="E16" s="5">
        <f t="shared" si="0"/>
        <v>1</v>
      </c>
      <c r="F16" s="20" t="s">
        <v>130</v>
      </c>
      <c r="G16" s="10" t="s">
        <v>131</v>
      </c>
      <c r="H16" s="111" t="s">
        <v>293</v>
      </c>
      <c r="I16" s="22" t="s">
        <v>34</v>
      </c>
      <c r="J16" s="50" t="s">
        <v>132</v>
      </c>
      <c r="K16" s="50" t="s">
        <v>140</v>
      </c>
      <c r="L16" s="50" t="s">
        <v>140</v>
      </c>
      <c r="M16" s="22"/>
      <c r="N16" s="22"/>
      <c r="O16" s="119" t="s">
        <v>167</v>
      </c>
      <c r="P16" s="124" t="s">
        <v>30</v>
      </c>
      <c r="Q16" s="126" t="s">
        <v>140</v>
      </c>
      <c r="R16" s="126" t="s">
        <v>140</v>
      </c>
    </row>
    <row r="17" spans="1:18" ht="60.75" thickBot="1" x14ac:dyDescent="0.3">
      <c r="A17" s="352"/>
      <c r="B17" s="3" t="s">
        <v>26</v>
      </c>
      <c r="C17" s="8">
        <v>1</v>
      </c>
      <c r="D17" s="8"/>
      <c r="E17" s="5">
        <f t="shared" si="0"/>
        <v>1</v>
      </c>
      <c r="F17" s="20" t="s">
        <v>130</v>
      </c>
      <c r="G17" s="10" t="s">
        <v>131</v>
      </c>
      <c r="H17" s="111" t="s">
        <v>292</v>
      </c>
      <c r="I17" s="22" t="s">
        <v>34</v>
      </c>
      <c r="J17" s="50" t="s">
        <v>132</v>
      </c>
      <c r="K17" s="50" t="s">
        <v>140</v>
      </c>
      <c r="L17" s="50" t="s">
        <v>140</v>
      </c>
      <c r="M17" s="22"/>
      <c r="N17" s="22"/>
      <c r="O17" s="119" t="s">
        <v>168</v>
      </c>
      <c r="P17" s="124" t="s">
        <v>140</v>
      </c>
      <c r="Q17" s="126" t="s">
        <v>30</v>
      </c>
      <c r="R17" s="126" t="s">
        <v>140</v>
      </c>
    </row>
    <row r="18" spans="1:18" ht="30.75" thickBot="1" x14ac:dyDescent="0.3">
      <c r="A18" s="2" t="s">
        <v>24</v>
      </c>
      <c r="B18" s="2" t="s">
        <v>97</v>
      </c>
      <c r="C18" s="8">
        <v>1</v>
      </c>
      <c r="D18" s="8"/>
      <c r="E18" s="5">
        <f t="shared" si="0"/>
        <v>1</v>
      </c>
      <c r="F18" s="20" t="s">
        <v>130</v>
      </c>
      <c r="G18" s="10" t="s">
        <v>131</v>
      </c>
      <c r="H18" s="294" t="s">
        <v>314</v>
      </c>
      <c r="I18" s="22" t="s">
        <v>34</v>
      </c>
      <c r="J18" s="50" t="s">
        <v>132</v>
      </c>
      <c r="K18" s="50" t="s">
        <v>140</v>
      </c>
      <c r="L18" s="50" t="s">
        <v>140</v>
      </c>
      <c r="M18" s="22"/>
      <c r="N18" s="22"/>
      <c r="O18" s="120" t="s">
        <v>169</v>
      </c>
      <c r="P18" s="124" t="s">
        <v>140</v>
      </c>
      <c r="Q18" s="126" t="s">
        <v>30</v>
      </c>
      <c r="R18" s="126" t="s">
        <v>140</v>
      </c>
    </row>
    <row r="19" spans="1:18" ht="45.75" thickBot="1" x14ac:dyDescent="0.3">
      <c r="A19" s="2" t="s">
        <v>39</v>
      </c>
      <c r="B19" s="3" t="s">
        <v>39</v>
      </c>
      <c r="C19" s="8">
        <v>2</v>
      </c>
      <c r="D19" s="8">
        <v>1</v>
      </c>
      <c r="E19" s="5">
        <f t="shared" si="0"/>
        <v>3</v>
      </c>
      <c r="F19" s="20" t="s">
        <v>67</v>
      </c>
      <c r="G19" s="10" t="s">
        <v>80</v>
      </c>
      <c r="H19" s="111" t="s">
        <v>294</v>
      </c>
      <c r="I19" s="22" t="s">
        <v>34</v>
      </c>
      <c r="J19" s="50" t="s">
        <v>132</v>
      </c>
      <c r="K19" s="50" t="s">
        <v>140</v>
      </c>
      <c r="L19" s="50" t="s">
        <v>140</v>
      </c>
      <c r="M19" s="22"/>
      <c r="N19" s="22"/>
      <c r="O19" s="119" t="s">
        <v>161</v>
      </c>
      <c r="P19" s="124" t="s">
        <v>140</v>
      </c>
      <c r="Q19" s="126" t="s">
        <v>30</v>
      </c>
      <c r="R19" s="126" t="s">
        <v>140</v>
      </c>
    </row>
    <row r="20" spans="1:18" ht="19.5" thickBot="1" x14ac:dyDescent="0.3">
      <c r="A20" s="27"/>
      <c r="B20" s="11"/>
      <c r="C20" s="8"/>
      <c r="D20" s="8"/>
      <c r="E20" s="5">
        <f t="shared" si="0"/>
        <v>0</v>
      </c>
      <c r="F20" s="20"/>
      <c r="G20" s="10"/>
      <c r="H20" s="22"/>
      <c r="I20" s="22"/>
      <c r="J20" s="50"/>
      <c r="K20" s="50"/>
      <c r="L20" s="50"/>
      <c r="M20" s="22"/>
      <c r="N20" s="22"/>
      <c r="O20" s="22"/>
      <c r="P20" s="50"/>
      <c r="Q20" s="127"/>
      <c r="R20" s="127"/>
    </row>
    <row r="21" spans="1:18" ht="19.5" thickBot="1" x14ac:dyDescent="0.3">
      <c r="A21" s="27"/>
      <c r="B21" s="11"/>
      <c r="C21" s="8"/>
      <c r="D21" s="8"/>
      <c r="E21" s="5">
        <f t="shared" si="0"/>
        <v>0</v>
      </c>
      <c r="F21" s="20"/>
      <c r="G21" s="10"/>
      <c r="H21" s="22"/>
      <c r="I21" s="22"/>
      <c r="J21" s="50"/>
      <c r="K21" s="50"/>
      <c r="L21" s="50"/>
      <c r="M21" s="22"/>
      <c r="N21" s="22"/>
      <c r="O21" s="22"/>
      <c r="P21" s="50"/>
      <c r="Q21" s="127"/>
      <c r="R21" s="127"/>
    </row>
    <row r="22" spans="1:18" ht="19.5" thickBot="1" x14ac:dyDescent="0.3">
      <c r="A22" s="27"/>
      <c r="B22" s="11"/>
      <c r="C22" s="8"/>
      <c r="D22" s="8"/>
      <c r="E22" s="5">
        <f t="shared" si="0"/>
        <v>0</v>
      </c>
      <c r="F22" s="20"/>
      <c r="G22" s="10"/>
      <c r="H22" s="22"/>
      <c r="I22" s="22"/>
      <c r="J22" s="50"/>
      <c r="K22" s="50"/>
      <c r="L22" s="50"/>
      <c r="M22" s="22"/>
      <c r="N22" s="22"/>
      <c r="O22" s="22"/>
      <c r="P22" s="50"/>
      <c r="Q22" s="127"/>
      <c r="R22" s="127"/>
    </row>
    <row r="23" spans="1:18" ht="36" customHeight="1" thickBot="1" x14ac:dyDescent="0.3">
      <c r="A23" s="416" t="s">
        <v>56</v>
      </c>
      <c r="B23" s="417"/>
      <c r="C23" s="15"/>
      <c r="D23" s="15"/>
      <c r="E23" s="5"/>
      <c r="F23" s="75"/>
      <c r="G23" s="16"/>
      <c r="H23" s="24"/>
      <c r="I23" s="24"/>
      <c r="J23" s="52"/>
      <c r="K23" s="52"/>
      <c r="L23" s="52"/>
      <c r="M23" s="24"/>
      <c r="N23" s="24"/>
      <c r="O23" s="24"/>
      <c r="P23" s="52"/>
      <c r="Q23" s="127"/>
      <c r="R23" s="127"/>
    </row>
    <row r="24" spans="1:18" ht="19.5" thickBot="1" x14ac:dyDescent="0.3">
      <c r="A24" s="418"/>
      <c r="B24" s="419"/>
      <c r="C24" s="15"/>
      <c r="D24" s="8"/>
      <c r="E24" s="5">
        <f t="shared" ref="E24:E31" si="1">D24</f>
        <v>0</v>
      </c>
      <c r="F24" s="20"/>
      <c r="G24" s="10"/>
      <c r="H24" s="22"/>
      <c r="I24" s="22"/>
      <c r="J24" s="50"/>
      <c r="K24" s="52"/>
      <c r="L24" s="52"/>
      <c r="M24" s="24"/>
      <c r="N24" s="24"/>
      <c r="O24" s="22"/>
      <c r="P24" s="52"/>
      <c r="Q24" s="127"/>
      <c r="R24" s="127"/>
    </row>
    <row r="25" spans="1:18" ht="19.5" thickBot="1" x14ac:dyDescent="0.3">
      <c r="A25" s="418"/>
      <c r="B25" s="419"/>
      <c r="C25" s="15"/>
      <c r="D25" s="8"/>
      <c r="E25" s="5">
        <f t="shared" si="1"/>
        <v>0</v>
      </c>
      <c r="F25" s="20"/>
      <c r="G25" s="10"/>
      <c r="H25" s="22"/>
      <c r="I25" s="22"/>
      <c r="J25" s="50"/>
      <c r="K25" s="52"/>
      <c r="L25" s="52"/>
      <c r="M25" s="24"/>
      <c r="N25" s="24"/>
      <c r="O25" s="22"/>
      <c r="P25" s="52"/>
      <c r="Q25" s="127"/>
      <c r="R25" s="127"/>
    </row>
    <row r="26" spans="1:18" ht="19.5" thickBot="1" x14ac:dyDescent="0.3">
      <c r="A26" s="418"/>
      <c r="B26" s="419"/>
      <c r="C26" s="15"/>
      <c r="D26" s="8"/>
      <c r="E26" s="5">
        <f t="shared" si="1"/>
        <v>0</v>
      </c>
      <c r="F26" s="20"/>
      <c r="G26" s="10"/>
      <c r="H26" s="22"/>
      <c r="I26" s="22"/>
      <c r="J26" s="50"/>
      <c r="K26" s="52"/>
      <c r="L26" s="52"/>
      <c r="M26" s="24"/>
      <c r="N26" s="24"/>
      <c r="O26" s="22"/>
      <c r="P26" s="52"/>
      <c r="Q26" s="127"/>
      <c r="R26" s="127"/>
    </row>
    <row r="27" spans="1:18" ht="19.5" thickBot="1" x14ac:dyDescent="0.3">
      <c r="A27" s="419"/>
      <c r="B27" s="439"/>
      <c r="C27" s="15"/>
      <c r="D27" s="8"/>
      <c r="E27" s="5">
        <f t="shared" si="1"/>
        <v>0</v>
      </c>
      <c r="F27" s="20"/>
      <c r="G27" s="10"/>
      <c r="H27" s="22"/>
      <c r="I27" s="22"/>
      <c r="J27" s="50"/>
      <c r="K27" s="52"/>
      <c r="L27" s="52"/>
      <c r="M27" s="24"/>
      <c r="N27" s="24"/>
      <c r="O27" s="22"/>
      <c r="P27" s="52"/>
      <c r="Q27" s="127"/>
      <c r="R27" s="127"/>
    </row>
    <row r="28" spans="1:18" ht="19.5" thickBot="1" x14ac:dyDescent="0.3">
      <c r="A28" s="419"/>
      <c r="B28" s="439"/>
      <c r="C28" s="15"/>
      <c r="D28" s="8"/>
      <c r="E28" s="5">
        <f t="shared" si="1"/>
        <v>0</v>
      </c>
      <c r="F28" s="20"/>
      <c r="G28" s="10"/>
      <c r="H28" s="22"/>
      <c r="I28" s="22"/>
      <c r="J28" s="50"/>
      <c r="K28" s="52"/>
      <c r="L28" s="52"/>
      <c r="M28" s="24"/>
      <c r="N28" s="24"/>
      <c r="O28" s="22"/>
      <c r="P28" s="52"/>
      <c r="Q28" s="127"/>
      <c r="R28" s="127"/>
    </row>
    <row r="29" spans="1:18" ht="19.5" thickBot="1" x14ac:dyDescent="0.3">
      <c r="A29" s="418"/>
      <c r="B29" s="419"/>
      <c r="C29" s="15"/>
      <c r="D29" s="8"/>
      <c r="E29" s="5">
        <f t="shared" si="1"/>
        <v>0</v>
      </c>
      <c r="F29" s="20"/>
      <c r="G29" s="10"/>
      <c r="H29" s="22"/>
      <c r="I29" s="22"/>
      <c r="J29" s="50"/>
      <c r="K29" s="52"/>
      <c r="L29" s="52"/>
      <c r="M29" s="24"/>
      <c r="N29" s="24"/>
      <c r="O29" s="22"/>
      <c r="P29" s="52"/>
      <c r="Q29" s="127"/>
      <c r="R29" s="127"/>
    </row>
    <row r="30" spans="1:18" ht="19.5" thickBot="1" x14ac:dyDescent="0.3">
      <c r="A30" s="418"/>
      <c r="B30" s="419"/>
      <c r="C30" s="15"/>
      <c r="D30" s="8"/>
      <c r="E30" s="5">
        <f t="shared" si="1"/>
        <v>0</v>
      </c>
      <c r="F30" s="20"/>
      <c r="G30" s="10"/>
      <c r="H30" s="22"/>
      <c r="I30" s="22"/>
      <c r="J30" s="50"/>
      <c r="K30" s="52"/>
      <c r="L30" s="52"/>
      <c r="M30" s="24"/>
      <c r="N30" s="24"/>
      <c r="O30" s="22"/>
      <c r="P30" s="52"/>
      <c r="Q30" s="127"/>
      <c r="R30" s="127"/>
    </row>
    <row r="31" spans="1:18" ht="19.5" thickBot="1" x14ac:dyDescent="0.3">
      <c r="A31" s="437"/>
      <c r="B31" s="438"/>
      <c r="C31" s="15"/>
      <c r="D31" s="8"/>
      <c r="E31" s="5">
        <f t="shared" si="1"/>
        <v>0</v>
      </c>
      <c r="F31" s="76"/>
      <c r="G31" s="77"/>
      <c r="H31" s="22"/>
      <c r="I31" s="22"/>
      <c r="J31" s="50"/>
      <c r="K31" s="52"/>
      <c r="L31" s="52"/>
      <c r="M31" s="24"/>
      <c r="N31" s="24"/>
      <c r="O31" s="22"/>
      <c r="P31" s="52"/>
      <c r="Q31" s="127"/>
      <c r="R31" s="127"/>
    </row>
    <row r="32" spans="1:18" ht="39.75" customHeight="1" thickBot="1" x14ac:dyDescent="0.35">
      <c r="A32" s="440" t="s">
        <v>27</v>
      </c>
      <c r="B32" s="441"/>
      <c r="C32" s="128">
        <f>SUM(C10:C31)</f>
        <v>22</v>
      </c>
      <c r="D32" s="128">
        <f>SUM(D10:D31)</f>
        <v>1</v>
      </c>
      <c r="E32" s="129">
        <f>C32+D32</f>
        <v>23</v>
      </c>
      <c r="F32" s="130" t="s">
        <v>40</v>
      </c>
      <c r="G32" s="131" t="s">
        <v>41</v>
      </c>
      <c r="P32" s="132"/>
    </row>
    <row r="33" spans="1:11" ht="21" thickBot="1" x14ac:dyDescent="0.35">
      <c r="A33" s="133" t="s">
        <v>31</v>
      </c>
      <c r="B33" s="133"/>
      <c r="C33" s="134">
        <v>22</v>
      </c>
      <c r="D33" s="134">
        <v>1</v>
      </c>
      <c r="E33" s="134">
        <v>23</v>
      </c>
      <c r="F33" s="135">
        <v>8</v>
      </c>
      <c r="G33" s="135">
        <v>31</v>
      </c>
    </row>
    <row r="34" spans="1:11" ht="21" thickBot="1" x14ac:dyDescent="0.35">
      <c r="A34" s="133" t="s">
        <v>32</v>
      </c>
      <c r="B34" s="133"/>
      <c r="C34" s="134">
        <v>22</v>
      </c>
      <c r="D34" s="134">
        <v>4</v>
      </c>
      <c r="E34" s="134">
        <v>26</v>
      </c>
      <c r="F34" s="135">
        <v>5</v>
      </c>
      <c r="G34" s="135">
        <v>31</v>
      </c>
    </row>
    <row r="36" spans="1:11" ht="15.75" thickBot="1" x14ac:dyDescent="0.3"/>
    <row r="37" spans="1:11" ht="48.75" customHeight="1" thickBot="1" x14ac:dyDescent="0.3">
      <c r="A37" s="33" t="s">
        <v>42</v>
      </c>
      <c r="B37" s="34" t="s">
        <v>43</v>
      </c>
      <c r="C37" s="35" t="s">
        <v>44</v>
      </c>
      <c r="D37" s="390" t="s">
        <v>45</v>
      </c>
      <c r="E37" s="409"/>
      <c r="F37" s="409"/>
      <c r="G37" s="410"/>
      <c r="H37" s="386" t="s">
        <v>47</v>
      </c>
      <c r="I37" s="411"/>
      <c r="J37" s="411"/>
      <c r="K37" s="411"/>
    </row>
    <row r="38" spans="1:11" s="89" customFormat="1" ht="96.75" customHeight="1" thickBot="1" x14ac:dyDescent="0.3">
      <c r="A38" s="298" t="s">
        <v>104</v>
      </c>
      <c r="B38" s="60" t="s">
        <v>345</v>
      </c>
      <c r="C38" s="37">
        <v>2</v>
      </c>
      <c r="D38" s="412" t="s">
        <v>196</v>
      </c>
      <c r="E38" s="412"/>
      <c r="F38" s="412"/>
      <c r="G38" s="412"/>
      <c r="H38" s="396" t="s">
        <v>199</v>
      </c>
      <c r="I38" s="397"/>
      <c r="J38" s="397"/>
      <c r="K38" s="397"/>
    </row>
    <row r="39" spans="1:11" s="89" customFormat="1" ht="95.25" thickBot="1" x14ac:dyDescent="0.3">
      <c r="A39" s="60" t="s">
        <v>105</v>
      </c>
      <c r="B39" s="60" t="s">
        <v>347</v>
      </c>
      <c r="C39" s="37">
        <v>1</v>
      </c>
      <c r="D39" s="412" t="s">
        <v>200</v>
      </c>
      <c r="E39" s="412"/>
      <c r="F39" s="412"/>
      <c r="G39" s="412"/>
      <c r="H39" s="396" t="s">
        <v>201</v>
      </c>
      <c r="I39" s="397"/>
      <c r="J39" s="397"/>
      <c r="K39" s="397"/>
    </row>
    <row r="40" spans="1:11" s="89" customFormat="1" ht="67.5" customHeight="1" thickBot="1" x14ac:dyDescent="0.3">
      <c r="A40" s="445" t="s">
        <v>106</v>
      </c>
      <c r="B40" s="319" t="s">
        <v>337</v>
      </c>
      <c r="C40" s="37">
        <v>1</v>
      </c>
      <c r="D40" s="398" t="s">
        <v>197</v>
      </c>
      <c r="E40" s="398"/>
      <c r="F40" s="398"/>
      <c r="G40" s="398"/>
      <c r="H40" s="396" t="s">
        <v>201</v>
      </c>
      <c r="I40" s="397"/>
      <c r="J40" s="397"/>
      <c r="K40" s="397"/>
    </row>
    <row r="41" spans="1:11" s="89" customFormat="1" ht="67.5" customHeight="1" thickBot="1" x14ac:dyDescent="0.3">
      <c r="A41" s="446"/>
      <c r="B41" s="312" t="s">
        <v>368</v>
      </c>
      <c r="C41" s="37">
        <v>1</v>
      </c>
      <c r="D41" s="339" t="s">
        <v>311</v>
      </c>
      <c r="E41" s="340"/>
      <c r="F41" s="340"/>
      <c r="G41" s="341"/>
      <c r="H41" s="447">
        <v>20</v>
      </c>
      <c r="I41" s="448"/>
      <c r="J41" s="448"/>
      <c r="K41" s="449"/>
    </row>
    <row r="42" spans="1:11" s="89" customFormat="1" ht="111" thickBot="1" x14ac:dyDescent="0.3">
      <c r="A42" s="446"/>
      <c r="B42" s="95" t="s">
        <v>348</v>
      </c>
      <c r="C42" s="37">
        <v>1</v>
      </c>
      <c r="D42" s="398" t="s">
        <v>203</v>
      </c>
      <c r="E42" s="398"/>
      <c r="F42" s="398"/>
      <c r="G42" s="398"/>
      <c r="H42" s="399" t="s">
        <v>201</v>
      </c>
      <c r="I42" s="399"/>
      <c r="J42" s="399"/>
      <c r="K42" s="399"/>
    </row>
    <row r="43" spans="1:11" s="89" customFormat="1" ht="111" thickBot="1" x14ac:dyDescent="0.3">
      <c r="A43" s="177" t="s">
        <v>107</v>
      </c>
      <c r="B43" s="60" t="s">
        <v>349</v>
      </c>
      <c r="C43" s="37">
        <v>1</v>
      </c>
      <c r="D43" s="442" t="s">
        <v>198</v>
      </c>
      <c r="E43" s="443"/>
      <c r="F43" s="443"/>
      <c r="G43" s="444"/>
      <c r="H43" s="399" t="s">
        <v>202</v>
      </c>
      <c r="I43" s="399"/>
      <c r="J43" s="399"/>
      <c r="K43" s="399"/>
    </row>
    <row r="44" spans="1:11" s="89" customFormat="1" ht="32.25" customHeight="1" x14ac:dyDescent="0.25">
      <c r="A44" s="388" t="s">
        <v>109</v>
      </c>
      <c r="B44" s="450" t="s">
        <v>359</v>
      </c>
      <c r="C44" s="452">
        <v>1</v>
      </c>
      <c r="D44" s="400" t="s">
        <v>203</v>
      </c>
      <c r="E44" s="401"/>
      <c r="F44" s="401"/>
      <c r="G44" s="402"/>
      <c r="H44" s="406" t="s">
        <v>201</v>
      </c>
      <c r="I44" s="407"/>
      <c r="J44" s="407"/>
      <c r="K44" s="408"/>
    </row>
    <row r="45" spans="1:11" s="89" customFormat="1" ht="75" customHeight="1" thickBot="1" x14ac:dyDescent="0.3">
      <c r="A45" s="389"/>
      <c r="B45" s="451"/>
      <c r="C45" s="453"/>
      <c r="D45" s="403"/>
      <c r="E45" s="404"/>
      <c r="F45" s="404"/>
      <c r="G45" s="405"/>
      <c r="H45" s="339"/>
      <c r="I45" s="340"/>
      <c r="J45" s="340"/>
      <c r="K45" s="341"/>
    </row>
    <row r="46" spans="1:11" ht="19.5" thickBot="1" x14ac:dyDescent="0.35">
      <c r="B46" s="136" t="s">
        <v>27</v>
      </c>
      <c r="C46" s="137">
        <f>SUM(C38:C45)</f>
        <v>8</v>
      </c>
    </row>
  </sheetData>
  <sheetProtection formatRows="0"/>
  <mergeCells count="53">
    <mergeCell ref="A44:A45"/>
    <mergeCell ref="A32:B32"/>
    <mergeCell ref="D38:G38"/>
    <mergeCell ref="H43:K43"/>
    <mergeCell ref="D43:G43"/>
    <mergeCell ref="A40:A42"/>
    <mergeCell ref="D41:G41"/>
    <mergeCell ref="H41:K41"/>
    <mergeCell ref="B44:B45"/>
    <mergeCell ref="C44:C45"/>
    <mergeCell ref="A26:B26"/>
    <mergeCell ref="A31:B31"/>
    <mergeCell ref="A28:B28"/>
    <mergeCell ref="A29:B29"/>
    <mergeCell ref="A30:B30"/>
    <mergeCell ref="A27:B27"/>
    <mergeCell ref="A25:B25"/>
    <mergeCell ref="C7:D7"/>
    <mergeCell ref="E7:E9"/>
    <mergeCell ref="F7:N7"/>
    <mergeCell ref="I8:I9"/>
    <mergeCell ref="J8:J9"/>
    <mergeCell ref="K8:L8"/>
    <mergeCell ref="M8:M9"/>
    <mergeCell ref="A13:A14"/>
    <mergeCell ref="A16:A17"/>
    <mergeCell ref="C2:N2"/>
    <mergeCell ref="N8:N9"/>
    <mergeCell ref="A7:A9"/>
    <mergeCell ref="B7:B9"/>
    <mergeCell ref="C6:G6"/>
    <mergeCell ref="H6:N6"/>
    <mergeCell ref="O7:R7"/>
    <mergeCell ref="P8:R8"/>
    <mergeCell ref="A23:B23"/>
    <mergeCell ref="A24:B24"/>
    <mergeCell ref="O8:O9"/>
    <mergeCell ref="C8:C9"/>
    <mergeCell ref="D8:D9"/>
    <mergeCell ref="F8:G8"/>
    <mergeCell ref="H8:H9"/>
    <mergeCell ref="A10:A11"/>
    <mergeCell ref="D37:G37"/>
    <mergeCell ref="H37:K37"/>
    <mergeCell ref="H39:K39"/>
    <mergeCell ref="H40:K40"/>
    <mergeCell ref="D39:G39"/>
    <mergeCell ref="D40:G40"/>
    <mergeCell ref="H38:K38"/>
    <mergeCell ref="D42:G42"/>
    <mergeCell ref="H42:K42"/>
    <mergeCell ref="D44:G45"/>
    <mergeCell ref="H44:K45"/>
  </mergeCells>
  <phoneticPr fontId="73" type="noConversion"/>
  <pageMargins left="0.19685039370078741" right="0.19685039370078741" top="0.31496062992125984" bottom="0.31496062992125984" header="0.31496062992125984" footer="0.31496062992125984"/>
  <pageSetup paperSize="9" scale="49" fitToHeight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73" zoomScaleNormal="73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E61" sqref="E61"/>
    </sheetView>
  </sheetViews>
  <sheetFormatPr defaultColWidth="8.85546875" defaultRowHeight="15" x14ac:dyDescent="0.25"/>
  <cols>
    <col min="1" max="1" width="22" style="86" customWidth="1"/>
    <col min="2" max="2" width="27.28515625" style="86" customWidth="1"/>
    <col min="3" max="3" width="9.140625" style="86" customWidth="1"/>
    <col min="4" max="4" width="9" style="86" customWidth="1"/>
    <col min="5" max="7" width="8.85546875" style="86"/>
    <col min="8" max="8" width="36" style="86" customWidth="1"/>
    <col min="9" max="9" width="15.42578125" style="86" customWidth="1"/>
    <col min="10" max="12" width="8.85546875" style="86"/>
    <col min="13" max="13" width="22.42578125" style="86" customWidth="1"/>
    <col min="14" max="14" width="20.42578125" style="86" customWidth="1"/>
    <col min="15" max="15" width="34.140625" style="86" customWidth="1"/>
    <col min="16" max="16" width="17" style="86" customWidth="1"/>
    <col min="17" max="17" width="17.7109375" style="86" customWidth="1"/>
    <col min="18" max="18" width="16.28515625" style="86" customWidth="1"/>
    <col min="19" max="16384" width="8.85546875" style="86"/>
  </cols>
  <sheetData>
    <row r="1" spans="1:18" ht="9" customHeight="1" x14ac:dyDescent="0.3">
      <c r="C1" s="1"/>
    </row>
    <row r="2" spans="1:18" ht="20.25" x14ac:dyDescent="0.3">
      <c r="A2" s="125"/>
      <c r="C2" s="424" t="s">
        <v>135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18" ht="20.25" x14ac:dyDescent="0.3">
      <c r="A3" s="125"/>
      <c r="G3" s="87" t="s">
        <v>35</v>
      </c>
      <c r="H3" s="88">
        <v>5</v>
      </c>
      <c r="I3" s="89"/>
      <c r="J3" s="89"/>
      <c r="K3" s="89"/>
      <c r="L3" s="89"/>
      <c r="M3" s="89"/>
    </row>
    <row r="4" spans="1:18" x14ac:dyDescent="0.25">
      <c r="G4" s="87" t="s">
        <v>36</v>
      </c>
      <c r="H4" s="88">
        <v>34</v>
      </c>
      <c r="I4" s="89"/>
      <c r="J4" s="89"/>
      <c r="K4" s="89"/>
      <c r="L4" s="89"/>
      <c r="M4" s="89"/>
    </row>
    <row r="5" spans="1:18" x14ac:dyDescent="0.25">
      <c r="G5" s="87" t="s">
        <v>61</v>
      </c>
      <c r="H5" s="88" t="s">
        <v>74</v>
      </c>
      <c r="I5" s="89"/>
      <c r="J5" s="89"/>
      <c r="K5" s="89"/>
      <c r="L5" s="89"/>
      <c r="M5" s="89"/>
    </row>
    <row r="6" spans="1:18" ht="15.75" thickBot="1" x14ac:dyDescent="0.3">
      <c r="C6" s="426"/>
      <c r="D6" s="426"/>
      <c r="E6" s="426"/>
      <c r="F6" s="426"/>
      <c r="G6" s="426"/>
      <c r="H6" s="427"/>
      <c r="I6" s="427"/>
      <c r="J6" s="427"/>
      <c r="K6" s="427"/>
      <c r="L6" s="427"/>
      <c r="M6" s="427"/>
      <c r="N6" s="427"/>
    </row>
    <row r="7" spans="1:18" ht="54.95" customHeight="1" thickBot="1" x14ac:dyDescent="0.3">
      <c r="A7" s="365" t="s">
        <v>1</v>
      </c>
      <c r="B7" s="356" t="s">
        <v>2</v>
      </c>
      <c r="C7" s="428" t="s">
        <v>50</v>
      </c>
      <c r="D7" s="428"/>
      <c r="E7" s="464" t="s">
        <v>28</v>
      </c>
      <c r="F7" s="381" t="s">
        <v>3</v>
      </c>
      <c r="G7" s="382"/>
      <c r="H7" s="382"/>
      <c r="I7" s="382"/>
      <c r="J7" s="382"/>
      <c r="K7" s="382"/>
      <c r="L7" s="382"/>
      <c r="M7" s="382"/>
      <c r="N7" s="382"/>
      <c r="O7" s="413" t="s">
        <v>4</v>
      </c>
      <c r="P7" s="413"/>
      <c r="Q7" s="413"/>
      <c r="R7" s="413"/>
    </row>
    <row r="8" spans="1:18" ht="120" customHeight="1" thickBot="1" x14ac:dyDescent="0.3">
      <c r="A8" s="366"/>
      <c r="B8" s="357"/>
      <c r="C8" s="350" t="s">
        <v>81</v>
      </c>
      <c r="D8" s="350" t="s">
        <v>55</v>
      </c>
      <c r="E8" s="465"/>
      <c r="F8" s="420" t="s">
        <v>170</v>
      </c>
      <c r="G8" s="421"/>
      <c r="H8" s="454" t="s">
        <v>102</v>
      </c>
      <c r="I8" s="456" t="s">
        <v>73</v>
      </c>
      <c r="J8" s="429" t="s">
        <v>5</v>
      </c>
      <c r="K8" s="462" t="s">
        <v>180</v>
      </c>
      <c r="L8" s="463"/>
      <c r="M8" s="458" t="s">
        <v>51</v>
      </c>
      <c r="N8" s="460" t="s">
        <v>72</v>
      </c>
      <c r="O8" s="461" t="s">
        <v>33</v>
      </c>
      <c r="P8" s="414" t="s">
        <v>85</v>
      </c>
      <c r="Q8" s="415"/>
      <c r="R8" s="415"/>
    </row>
    <row r="9" spans="1:18" ht="45.95" customHeight="1" thickBot="1" x14ac:dyDescent="0.3">
      <c r="A9" s="367"/>
      <c r="B9" s="358"/>
      <c r="C9" s="351"/>
      <c r="D9" s="351"/>
      <c r="E9" s="465"/>
      <c r="F9" s="46" t="s">
        <v>6</v>
      </c>
      <c r="G9" s="45" t="s">
        <v>7</v>
      </c>
      <c r="H9" s="455"/>
      <c r="I9" s="457"/>
      <c r="J9" s="431"/>
      <c r="K9" s="78" t="s">
        <v>71</v>
      </c>
      <c r="L9" s="54" t="s">
        <v>70</v>
      </c>
      <c r="M9" s="459"/>
      <c r="N9" s="460"/>
      <c r="O9" s="461"/>
      <c r="P9" s="84" t="s">
        <v>86</v>
      </c>
      <c r="Q9" s="84" t="s">
        <v>87</v>
      </c>
      <c r="R9" s="84" t="s">
        <v>88</v>
      </c>
    </row>
    <row r="10" spans="1:18" ht="45.75" thickBot="1" x14ac:dyDescent="0.3">
      <c r="A10" s="359" t="s">
        <v>59</v>
      </c>
      <c r="B10" s="40" t="s">
        <v>8</v>
      </c>
      <c r="C10" s="41">
        <v>5</v>
      </c>
      <c r="D10" s="41"/>
      <c r="E10" s="42">
        <f t="shared" ref="E10:E22" si="0">C10+D10</f>
        <v>5</v>
      </c>
      <c r="F10" s="17" t="s">
        <v>68</v>
      </c>
      <c r="G10" s="9" t="s">
        <v>69</v>
      </c>
      <c r="H10" s="111" t="s">
        <v>287</v>
      </c>
      <c r="I10" s="44" t="s">
        <v>34</v>
      </c>
      <c r="J10" s="53" t="s">
        <v>132</v>
      </c>
      <c r="K10" s="48" t="s">
        <v>140</v>
      </c>
      <c r="L10" s="48" t="s">
        <v>140</v>
      </c>
      <c r="M10" s="22"/>
      <c r="N10" s="19"/>
      <c r="O10" s="121" t="s">
        <v>172</v>
      </c>
      <c r="P10" s="139" t="s">
        <v>30</v>
      </c>
      <c r="Q10" s="126" t="s">
        <v>140</v>
      </c>
      <c r="R10" s="126" t="s">
        <v>140</v>
      </c>
    </row>
    <row r="11" spans="1:18" ht="51.75" thickBot="1" x14ac:dyDescent="0.3">
      <c r="A11" s="360"/>
      <c r="B11" s="3" t="s">
        <v>37</v>
      </c>
      <c r="C11" s="8">
        <v>4</v>
      </c>
      <c r="D11" s="8"/>
      <c r="E11" s="5">
        <f t="shared" si="0"/>
        <v>4</v>
      </c>
      <c r="F11" s="20" t="s">
        <v>126</v>
      </c>
      <c r="G11" s="10" t="s">
        <v>127</v>
      </c>
      <c r="H11" s="111" t="s">
        <v>288</v>
      </c>
      <c r="I11" s="22" t="s">
        <v>34</v>
      </c>
      <c r="J11" s="50" t="s">
        <v>132</v>
      </c>
      <c r="K11" s="50" t="s">
        <v>140</v>
      </c>
      <c r="L11" s="50" t="s">
        <v>140</v>
      </c>
      <c r="M11" s="66"/>
      <c r="N11" s="22"/>
      <c r="O11" s="119" t="s">
        <v>173</v>
      </c>
      <c r="P11" s="124" t="s">
        <v>30</v>
      </c>
      <c r="Q11" s="126" t="s">
        <v>140</v>
      </c>
      <c r="R11" s="126" t="s">
        <v>140</v>
      </c>
    </row>
    <row r="12" spans="1:18" ht="45.75" thickBot="1" x14ac:dyDescent="0.3">
      <c r="A12" s="61" t="s">
        <v>60</v>
      </c>
      <c r="B12" s="3" t="s">
        <v>10</v>
      </c>
      <c r="C12" s="8">
        <v>2</v>
      </c>
      <c r="D12" s="8"/>
      <c r="E12" s="5">
        <f t="shared" si="0"/>
        <v>2</v>
      </c>
      <c r="F12" s="20" t="s">
        <v>128</v>
      </c>
      <c r="G12" s="10" t="s">
        <v>129</v>
      </c>
      <c r="H12" s="111" t="s">
        <v>290</v>
      </c>
      <c r="I12" s="22" t="s">
        <v>34</v>
      </c>
      <c r="J12" s="50" t="s">
        <v>316</v>
      </c>
      <c r="K12" s="50" t="s">
        <v>140</v>
      </c>
      <c r="L12" s="50" t="s">
        <v>140</v>
      </c>
      <c r="M12" s="22"/>
      <c r="N12" s="22"/>
      <c r="O12" s="138" t="s">
        <v>174</v>
      </c>
      <c r="P12" s="126" t="s">
        <v>140</v>
      </c>
      <c r="Q12" s="124" t="s">
        <v>30</v>
      </c>
      <c r="R12" s="126" t="s">
        <v>140</v>
      </c>
    </row>
    <row r="13" spans="1:18" ht="49.5" customHeight="1" thickBot="1" x14ac:dyDescent="0.3">
      <c r="A13" s="436" t="s">
        <v>11</v>
      </c>
      <c r="B13" s="3" t="s">
        <v>12</v>
      </c>
      <c r="C13" s="8">
        <v>4</v>
      </c>
      <c r="D13" s="8"/>
      <c r="E13" s="5">
        <f t="shared" si="0"/>
        <v>4</v>
      </c>
      <c r="F13" s="74" t="s">
        <v>126</v>
      </c>
      <c r="G13" s="10" t="s">
        <v>127</v>
      </c>
      <c r="H13" s="111" t="s">
        <v>289</v>
      </c>
      <c r="I13" s="22" t="s">
        <v>34</v>
      </c>
      <c r="J13" s="50" t="s">
        <v>132</v>
      </c>
      <c r="K13" s="50" t="s">
        <v>140</v>
      </c>
      <c r="L13" s="50" t="s">
        <v>140</v>
      </c>
      <c r="M13" s="22"/>
      <c r="N13" s="22"/>
      <c r="O13" s="119" t="s">
        <v>175</v>
      </c>
      <c r="P13" s="139" t="s">
        <v>30</v>
      </c>
      <c r="Q13" s="126" t="s">
        <v>140</v>
      </c>
      <c r="R13" s="126" t="s">
        <v>140</v>
      </c>
    </row>
    <row r="14" spans="1:18" ht="23.25" customHeight="1" thickBot="1" x14ac:dyDescent="0.3">
      <c r="A14" s="360"/>
      <c r="B14" s="65" t="s">
        <v>13</v>
      </c>
      <c r="C14" s="8"/>
      <c r="D14" s="8"/>
      <c r="E14" s="5">
        <f t="shared" si="0"/>
        <v>0</v>
      </c>
      <c r="F14" s="20"/>
      <c r="G14" s="10"/>
      <c r="H14" s="22"/>
      <c r="I14" s="22"/>
      <c r="J14" s="50"/>
      <c r="K14" s="50"/>
      <c r="L14" s="50"/>
      <c r="M14" s="22"/>
      <c r="N14" s="22"/>
      <c r="O14" s="22"/>
      <c r="P14" s="50"/>
      <c r="Q14" s="127"/>
      <c r="R14" s="127"/>
    </row>
    <row r="15" spans="1:18" ht="56.1" customHeight="1" thickBot="1" x14ac:dyDescent="0.3">
      <c r="A15" s="2" t="s">
        <v>91</v>
      </c>
      <c r="B15" s="3" t="s">
        <v>38</v>
      </c>
      <c r="C15" s="8">
        <v>2</v>
      </c>
      <c r="D15" s="8"/>
      <c r="E15" s="5">
        <f t="shared" si="0"/>
        <v>2</v>
      </c>
      <c r="F15" s="20" t="s">
        <v>128</v>
      </c>
      <c r="G15" s="10" t="s">
        <v>129</v>
      </c>
      <c r="H15" s="111" t="s">
        <v>291</v>
      </c>
      <c r="I15" s="22" t="s">
        <v>34</v>
      </c>
      <c r="J15" s="50" t="s">
        <v>132</v>
      </c>
      <c r="K15" s="50" t="s">
        <v>140</v>
      </c>
      <c r="L15" s="50" t="s">
        <v>140</v>
      </c>
      <c r="M15" s="22"/>
      <c r="N15" s="22"/>
      <c r="O15" s="120" t="s">
        <v>176</v>
      </c>
      <c r="P15" s="139" t="s">
        <v>30</v>
      </c>
      <c r="Q15" s="126" t="s">
        <v>140</v>
      </c>
      <c r="R15" s="126" t="s">
        <v>140</v>
      </c>
    </row>
    <row r="16" spans="1:18" ht="45.75" thickBot="1" x14ac:dyDescent="0.3">
      <c r="A16" s="352" t="s">
        <v>22</v>
      </c>
      <c r="B16" s="3" t="s">
        <v>23</v>
      </c>
      <c r="C16" s="8">
        <v>1</v>
      </c>
      <c r="D16" s="8"/>
      <c r="E16" s="5">
        <f t="shared" si="0"/>
        <v>1</v>
      </c>
      <c r="F16" s="20" t="s">
        <v>130</v>
      </c>
      <c r="G16" s="10" t="s">
        <v>131</v>
      </c>
      <c r="H16" s="180" t="s">
        <v>293</v>
      </c>
      <c r="I16" s="22" t="s">
        <v>34</v>
      </c>
      <c r="J16" s="50" t="s">
        <v>132</v>
      </c>
      <c r="K16" s="50" t="s">
        <v>140</v>
      </c>
      <c r="L16" s="50" t="s">
        <v>140</v>
      </c>
      <c r="M16" s="22"/>
      <c r="N16" s="22"/>
      <c r="O16" s="119" t="s">
        <v>177</v>
      </c>
      <c r="P16" s="124" t="s">
        <v>140</v>
      </c>
      <c r="Q16" s="126" t="s">
        <v>30</v>
      </c>
      <c r="R16" s="126" t="s">
        <v>140</v>
      </c>
    </row>
    <row r="17" spans="1:18" ht="60.75" thickBot="1" x14ac:dyDescent="0.3">
      <c r="A17" s="352"/>
      <c r="B17" s="3" t="s">
        <v>26</v>
      </c>
      <c r="C17" s="8">
        <v>1</v>
      </c>
      <c r="D17" s="8"/>
      <c r="E17" s="5">
        <f t="shared" si="0"/>
        <v>1</v>
      </c>
      <c r="F17" s="20" t="s">
        <v>130</v>
      </c>
      <c r="G17" s="10" t="s">
        <v>131</v>
      </c>
      <c r="H17" s="111" t="s">
        <v>292</v>
      </c>
      <c r="I17" s="22" t="s">
        <v>34</v>
      </c>
      <c r="J17" s="50" t="s">
        <v>132</v>
      </c>
      <c r="K17" s="50" t="s">
        <v>140</v>
      </c>
      <c r="L17" s="50" t="s">
        <v>140</v>
      </c>
      <c r="M17" s="22"/>
      <c r="N17" s="22"/>
      <c r="O17" s="118" t="s">
        <v>178</v>
      </c>
      <c r="P17" s="139" t="s">
        <v>140</v>
      </c>
      <c r="Q17" s="126" t="s">
        <v>30</v>
      </c>
      <c r="R17" s="126" t="s">
        <v>140</v>
      </c>
    </row>
    <row r="18" spans="1:18" ht="39.75" customHeight="1" thickBot="1" x14ac:dyDescent="0.3">
      <c r="A18" s="2" t="s">
        <v>24</v>
      </c>
      <c r="B18" s="3" t="s">
        <v>97</v>
      </c>
      <c r="C18" s="8">
        <v>1</v>
      </c>
      <c r="D18" s="8"/>
      <c r="E18" s="5">
        <f t="shared" si="0"/>
        <v>1</v>
      </c>
      <c r="F18" s="20" t="s">
        <v>130</v>
      </c>
      <c r="G18" s="10" t="s">
        <v>131</v>
      </c>
      <c r="H18" s="294" t="s">
        <v>314</v>
      </c>
      <c r="I18" s="22" t="s">
        <v>34</v>
      </c>
      <c r="J18" s="50" t="s">
        <v>132</v>
      </c>
      <c r="K18" s="50" t="s">
        <v>140</v>
      </c>
      <c r="L18" s="50" t="s">
        <v>140</v>
      </c>
      <c r="M18" s="22"/>
      <c r="N18" s="22"/>
      <c r="O18" s="118" t="s">
        <v>179</v>
      </c>
      <c r="P18" s="124" t="s">
        <v>140</v>
      </c>
      <c r="Q18" s="126" t="s">
        <v>30</v>
      </c>
      <c r="R18" s="126" t="s">
        <v>140</v>
      </c>
    </row>
    <row r="19" spans="1:18" ht="45.75" thickBot="1" x14ac:dyDescent="0.3">
      <c r="A19" s="2" t="s">
        <v>39</v>
      </c>
      <c r="B19" s="3" t="s">
        <v>39</v>
      </c>
      <c r="C19" s="8">
        <v>2</v>
      </c>
      <c r="D19" s="8">
        <v>1</v>
      </c>
      <c r="E19" s="5">
        <f t="shared" si="0"/>
        <v>3</v>
      </c>
      <c r="F19" s="20" t="s">
        <v>67</v>
      </c>
      <c r="G19" s="10" t="s">
        <v>80</v>
      </c>
      <c r="H19" s="111" t="s">
        <v>294</v>
      </c>
      <c r="I19" s="22" t="s">
        <v>34</v>
      </c>
      <c r="J19" s="50" t="s">
        <v>132</v>
      </c>
      <c r="K19" s="50" t="s">
        <v>140</v>
      </c>
      <c r="L19" s="50" t="s">
        <v>140</v>
      </c>
      <c r="M19" s="22"/>
      <c r="N19" s="22"/>
      <c r="O19" s="119" t="s">
        <v>161</v>
      </c>
      <c r="P19" s="124" t="s">
        <v>140</v>
      </c>
      <c r="Q19" s="126" t="s">
        <v>30</v>
      </c>
      <c r="R19" s="126" t="s">
        <v>140</v>
      </c>
    </row>
    <row r="20" spans="1:18" ht="19.5" thickBot="1" x14ac:dyDescent="0.3">
      <c r="A20" s="27"/>
      <c r="B20" s="11"/>
      <c r="C20" s="8"/>
      <c r="D20" s="8"/>
      <c r="E20" s="5">
        <f t="shared" si="0"/>
        <v>0</v>
      </c>
      <c r="F20" s="20"/>
      <c r="G20" s="10"/>
      <c r="H20" s="22"/>
      <c r="I20" s="22"/>
      <c r="J20" s="50"/>
      <c r="K20" s="50"/>
      <c r="L20" s="50"/>
      <c r="M20" s="22"/>
      <c r="N20" s="22"/>
      <c r="O20" s="22"/>
      <c r="P20" s="50"/>
      <c r="Q20" s="127"/>
      <c r="R20" s="127"/>
    </row>
    <row r="21" spans="1:18" ht="19.5" thickBot="1" x14ac:dyDescent="0.3">
      <c r="A21" s="27"/>
      <c r="B21" s="11"/>
      <c r="C21" s="8"/>
      <c r="D21" s="8"/>
      <c r="E21" s="5">
        <f t="shared" si="0"/>
        <v>0</v>
      </c>
      <c r="F21" s="20"/>
      <c r="G21" s="10"/>
      <c r="H21" s="22"/>
      <c r="I21" s="22"/>
      <c r="J21" s="50"/>
      <c r="K21" s="50"/>
      <c r="L21" s="50"/>
      <c r="M21" s="22"/>
      <c r="N21" s="22"/>
      <c r="O21" s="22"/>
      <c r="P21" s="50"/>
      <c r="Q21" s="127"/>
      <c r="R21" s="127"/>
    </row>
    <row r="22" spans="1:18" ht="19.5" thickBot="1" x14ac:dyDescent="0.3">
      <c r="A22" s="27"/>
      <c r="B22" s="11"/>
      <c r="C22" s="8"/>
      <c r="D22" s="8"/>
      <c r="E22" s="5">
        <f t="shared" si="0"/>
        <v>0</v>
      </c>
      <c r="F22" s="20"/>
      <c r="G22" s="10"/>
      <c r="H22" s="22"/>
      <c r="I22" s="22"/>
      <c r="J22" s="50"/>
      <c r="K22" s="50"/>
      <c r="L22" s="50"/>
      <c r="M22" s="22"/>
      <c r="N22" s="22"/>
      <c r="O22" s="22"/>
      <c r="P22" s="50"/>
      <c r="Q22" s="127"/>
      <c r="R22" s="127"/>
    </row>
    <row r="23" spans="1:18" ht="36" customHeight="1" thickBot="1" x14ac:dyDescent="0.3">
      <c r="A23" s="416" t="s">
        <v>56</v>
      </c>
      <c r="B23" s="417"/>
      <c r="C23" s="15"/>
      <c r="D23" s="15"/>
      <c r="E23" s="5"/>
      <c r="F23" s="75"/>
      <c r="G23" s="16"/>
      <c r="H23" s="24"/>
      <c r="I23" s="24"/>
      <c r="J23" s="52"/>
      <c r="K23" s="52"/>
      <c r="L23" s="52"/>
      <c r="M23" s="24"/>
      <c r="N23" s="24"/>
      <c r="O23" s="24"/>
      <c r="P23" s="52"/>
      <c r="Q23" s="127"/>
      <c r="R23" s="127"/>
    </row>
    <row r="24" spans="1:18" ht="19.5" thickBot="1" x14ac:dyDescent="0.3">
      <c r="A24" s="418"/>
      <c r="B24" s="419"/>
      <c r="C24" s="15"/>
      <c r="D24" s="8"/>
      <c r="E24" s="5">
        <f t="shared" ref="E24:E31" si="1">D24</f>
        <v>0</v>
      </c>
      <c r="F24" s="20"/>
      <c r="G24" s="10"/>
      <c r="H24" s="22"/>
      <c r="I24" s="22"/>
      <c r="J24" s="50"/>
      <c r="K24" s="52"/>
      <c r="L24" s="52"/>
      <c r="M24" s="24"/>
      <c r="N24" s="24"/>
      <c r="O24" s="22"/>
      <c r="P24" s="52"/>
      <c r="Q24" s="127"/>
      <c r="R24" s="127"/>
    </row>
    <row r="25" spans="1:18" ht="19.5" thickBot="1" x14ac:dyDescent="0.3">
      <c r="A25" s="418"/>
      <c r="B25" s="419"/>
      <c r="C25" s="15"/>
      <c r="D25" s="8"/>
      <c r="E25" s="5">
        <f t="shared" si="1"/>
        <v>0</v>
      </c>
      <c r="F25" s="20"/>
      <c r="G25" s="10"/>
      <c r="H25" s="22"/>
      <c r="I25" s="22"/>
      <c r="J25" s="50"/>
      <c r="K25" s="52"/>
      <c r="L25" s="52"/>
      <c r="M25" s="24"/>
      <c r="N25" s="24"/>
      <c r="O25" s="22"/>
      <c r="P25" s="52"/>
      <c r="Q25" s="127"/>
      <c r="R25" s="127"/>
    </row>
    <row r="26" spans="1:18" ht="19.5" thickBot="1" x14ac:dyDescent="0.3">
      <c r="A26" s="418"/>
      <c r="B26" s="419"/>
      <c r="C26" s="15"/>
      <c r="D26" s="8"/>
      <c r="E26" s="5">
        <f t="shared" si="1"/>
        <v>0</v>
      </c>
      <c r="F26" s="20"/>
      <c r="G26" s="10"/>
      <c r="H26" s="22"/>
      <c r="I26" s="22"/>
      <c r="J26" s="50"/>
      <c r="K26" s="52"/>
      <c r="L26" s="52"/>
      <c r="M26" s="24"/>
      <c r="N26" s="24"/>
      <c r="O26" s="22"/>
      <c r="P26" s="52"/>
      <c r="Q26" s="127"/>
      <c r="R26" s="127"/>
    </row>
    <row r="27" spans="1:18" ht="19.5" thickBot="1" x14ac:dyDescent="0.3">
      <c r="A27" s="419"/>
      <c r="B27" s="439"/>
      <c r="C27" s="15"/>
      <c r="D27" s="8"/>
      <c r="E27" s="5">
        <f t="shared" si="1"/>
        <v>0</v>
      </c>
      <c r="F27" s="20"/>
      <c r="G27" s="10"/>
      <c r="H27" s="22"/>
      <c r="I27" s="22"/>
      <c r="J27" s="50"/>
      <c r="K27" s="52"/>
      <c r="L27" s="52"/>
      <c r="M27" s="24"/>
      <c r="N27" s="24"/>
      <c r="O27" s="22"/>
      <c r="P27" s="52"/>
      <c r="Q27" s="127"/>
      <c r="R27" s="127"/>
    </row>
    <row r="28" spans="1:18" ht="19.5" thickBot="1" x14ac:dyDescent="0.3">
      <c r="A28" s="419"/>
      <c r="B28" s="439"/>
      <c r="C28" s="15"/>
      <c r="D28" s="8"/>
      <c r="E28" s="5">
        <f t="shared" si="1"/>
        <v>0</v>
      </c>
      <c r="F28" s="20"/>
      <c r="G28" s="10"/>
      <c r="H28" s="22"/>
      <c r="I28" s="22"/>
      <c r="J28" s="50"/>
      <c r="K28" s="52"/>
      <c r="L28" s="52"/>
      <c r="M28" s="24"/>
      <c r="N28" s="24"/>
      <c r="O28" s="22"/>
      <c r="P28" s="52"/>
      <c r="Q28" s="127"/>
      <c r="R28" s="127"/>
    </row>
    <row r="29" spans="1:18" ht="19.5" thickBot="1" x14ac:dyDescent="0.3">
      <c r="A29" s="418"/>
      <c r="B29" s="419"/>
      <c r="C29" s="15"/>
      <c r="D29" s="8"/>
      <c r="E29" s="5">
        <f t="shared" si="1"/>
        <v>0</v>
      </c>
      <c r="F29" s="20"/>
      <c r="G29" s="10"/>
      <c r="H29" s="22"/>
      <c r="I29" s="22"/>
      <c r="J29" s="50"/>
      <c r="K29" s="52"/>
      <c r="L29" s="52"/>
      <c r="M29" s="24"/>
      <c r="N29" s="24"/>
      <c r="O29" s="22"/>
      <c r="P29" s="52"/>
      <c r="Q29" s="127"/>
      <c r="R29" s="127"/>
    </row>
    <row r="30" spans="1:18" ht="19.5" thickBot="1" x14ac:dyDescent="0.3">
      <c r="A30" s="418"/>
      <c r="B30" s="419"/>
      <c r="C30" s="15"/>
      <c r="D30" s="8"/>
      <c r="E30" s="5">
        <f t="shared" si="1"/>
        <v>0</v>
      </c>
      <c r="F30" s="20"/>
      <c r="G30" s="10"/>
      <c r="H30" s="22"/>
      <c r="I30" s="22"/>
      <c r="J30" s="50"/>
      <c r="K30" s="52"/>
      <c r="L30" s="52"/>
      <c r="M30" s="24"/>
      <c r="N30" s="24"/>
      <c r="O30" s="22"/>
      <c r="P30" s="52"/>
      <c r="Q30" s="127"/>
      <c r="R30" s="127"/>
    </row>
    <row r="31" spans="1:18" ht="19.5" thickBot="1" x14ac:dyDescent="0.3">
      <c r="A31" s="437"/>
      <c r="B31" s="438"/>
      <c r="C31" s="15"/>
      <c r="D31" s="8"/>
      <c r="E31" s="5">
        <f t="shared" si="1"/>
        <v>0</v>
      </c>
      <c r="F31" s="76"/>
      <c r="G31" s="77"/>
      <c r="H31" s="22"/>
      <c r="I31" s="22"/>
      <c r="J31" s="50"/>
      <c r="K31" s="52"/>
      <c r="L31" s="52"/>
      <c r="M31" s="24"/>
      <c r="N31" s="24"/>
      <c r="O31" s="22"/>
      <c r="P31" s="52"/>
      <c r="Q31" s="127"/>
      <c r="R31" s="127"/>
    </row>
    <row r="32" spans="1:18" ht="39.75" customHeight="1" thickBot="1" x14ac:dyDescent="0.35">
      <c r="A32" s="440" t="s">
        <v>27</v>
      </c>
      <c r="B32" s="441"/>
      <c r="C32" s="128">
        <f>SUM(C10:C31)</f>
        <v>22</v>
      </c>
      <c r="D32" s="128">
        <f>SUM(D10:D31)</f>
        <v>1</v>
      </c>
      <c r="E32" s="129">
        <f>C32+D32</f>
        <v>23</v>
      </c>
      <c r="F32" s="130" t="s">
        <v>40</v>
      </c>
      <c r="G32" s="131" t="s">
        <v>41</v>
      </c>
      <c r="P32" s="132"/>
    </row>
    <row r="33" spans="1:11" ht="21" thickBot="1" x14ac:dyDescent="0.35">
      <c r="A33" s="133" t="s">
        <v>31</v>
      </c>
      <c r="B33" s="133"/>
      <c r="C33" s="134">
        <v>22</v>
      </c>
      <c r="D33" s="134">
        <v>1</v>
      </c>
      <c r="E33" s="134">
        <v>23</v>
      </c>
      <c r="F33" s="135">
        <v>8</v>
      </c>
      <c r="G33" s="135">
        <v>31</v>
      </c>
    </row>
    <row r="34" spans="1:11" ht="21" thickBot="1" x14ac:dyDescent="0.35">
      <c r="A34" s="133" t="s">
        <v>32</v>
      </c>
      <c r="B34" s="133"/>
      <c r="C34" s="134">
        <v>22</v>
      </c>
      <c r="D34" s="134">
        <v>4</v>
      </c>
      <c r="E34" s="134">
        <v>26</v>
      </c>
      <c r="F34" s="135">
        <v>5</v>
      </c>
      <c r="G34" s="135">
        <v>31</v>
      </c>
    </row>
    <row r="36" spans="1:11" ht="15.75" thickBot="1" x14ac:dyDescent="0.3"/>
    <row r="37" spans="1:11" ht="48.75" customHeight="1" thickBot="1" x14ac:dyDescent="0.3">
      <c r="A37" s="33" t="s">
        <v>42</v>
      </c>
      <c r="B37" s="34" t="s">
        <v>43</v>
      </c>
      <c r="C37" s="35" t="s">
        <v>44</v>
      </c>
      <c r="D37" s="390" t="s">
        <v>45</v>
      </c>
      <c r="E37" s="409"/>
      <c r="F37" s="409"/>
      <c r="G37" s="410"/>
      <c r="H37" s="386" t="s">
        <v>47</v>
      </c>
      <c r="I37" s="411"/>
      <c r="J37" s="411"/>
      <c r="K37" s="411"/>
    </row>
    <row r="38" spans="1:11" s="89" customFormat="1" ht="95.25" thickBot="1" x14ac:dyDescent="0.3">
      <c r="A38" s="60" t="s">
        <v>204</v>
      </c>
      <c r="B38" s="60" t="s">
        <v>345</v>
      </c>
      <c r="C38" s="37">
        <v>2</v>
      </c>
      <c r="D38" s="412" t="s">
        <v>196</v>
      </c>
      <c r="E38" s="412"/>
      <c r="F38" s="412"/>
      <c r="G38" s="412"/>
      <c r="H38" s="399" t="s">
        <v>202</v>
      </c>
      <c r="I38" s="399"/>
      <c r="J38" s="399"/>
      <c r="K38" s="399"/>
    </row>
    <row r="39" spans="1:11" s="89" customFormat="1" ht="95.25" thickBot="1" x14ac:dyDescent="0.3">
      <c r="A39" s="171" t="s">
        <v>105</v>
      </c>
      <c r="B39" s="60" t="s">
        <v>347</v>
      </c>
      <c r="C39" s="37">
        <v>1</v>
      </c>
      <c r="D39" s="466" t="s">
        <v>205</v>
      </c>
      <c r="E39" s="467"/>
      <c r="F39" s="467"/>
      <c r="G39" s="468"/>
      <c r="H39" s="399" t="s">
        <v>201</v>
      </c>
      <c r="I39" s="399"/>
      <c r="J39" s="399"/>
      <c r="K39" s="399"/>
    </row>
    <row r="40" spans="1:11" s="89" customFormat="1" ht="111" thickBot="1" x14ac:dyDescent="0.3">
      <c r="A40" s="450" t="s">
        <v>106</v>
      </c>
      <c r="B40" s="314" t="s">
        <v>337</v>
      </c>
      <c r="C40" s="37">
        <v>1</v>
      </c>
      <c r="D40" s="398" t="s">
        <v>197</v>
      </c>
      <c r="E40" s="398"/>
      <c r="F40" s="398"/>
      <c r="G40" s="398"/>
      <c r="H40" s="399" t="s">
        <v>201</v>
      </c>
      <c r="I40" s="399"/>
      <c r="J40" s="399"/>
      <c r="K40" s="399"/>
    </row>
    <row r="41" spans="1:11" s="89" customFormat="1" ht="111" thickBot="1" x14ac:dyDescent="0.3">
      <c r="A41" s="451"/>
      <c r="B41" s="95" t="s">
        <v>348</v>
      </c>
      <c r="C41" s="37">
        <v>1</v>
      </c>
      <c r="D41" s="398" t="s">
        <v>203</v>
      </c>
      <c r="E41" s="398"/>
      <c r="F41" s="398"/>
      <c r="G41" s="398"/>
      <c r="H41" s="399" t="s">
        <v>201</v>
      </c>
      <c r="I41" s="399"/>
      <c r="J41" s="399"/>
      <c r="K41" s="399"/>
    </row>
    <row r="42" spans="1:11" s="12" customFormat="1" ht="122.25" customHeight="1" thickBot="1" x14ac:dyDescent="0.3">
      <c r="A42" s="148"/>
      <c r="B42" s="312" t="s">
        <v>368</v>
      </c>
      <c r="C42" s="37">
        <v>1</v>
      </c>
      <c r="D42" s="339" t="s">
        <v>311</v>
      </c>
      <c r="E42" s="340"/>
      <c r="F42" s="340"/>
      <c r="G42" s="341"/>
      <c r="H42" s="447">
        <v>20</v>
      </c>
      <c r="I42" s="448"/>
      <c r="J42" s="448"/>
      <c r="K42" s="449"/>
    </row>
    <row r="43" spans="1:11" s="89" customFormat="1" ht="95.25" thickBot="1" x14ac:dyDescent="0.3">
      <c r="A43" s="174" t="s">
        <v>108</v>
      </c>
      <c r="B43" s="314" t="s">
        <v>360</v>
      </c>
      <c r="C43" s="37">
        <v>1</v>
      </c>
      <c r="D43" s="398" t="s">
        <v>203</v>
      </c>
      <c r="E43" s="398"/>
      <c r="F43" s="398"/>
      <c r="G43" s="398"/>
      <c r="H43" s="399" t="s">
        <v>201</v>
      </c>
      <c r="I43" s="399"/>
      <c r="J43" s="399"/>
      <c r="K43" s="399"/>
    </row>
    <row r="44" spans="1:11" s="89" customFormat="1" ht="111" thickBot="1" x14ac:dyDescent="0.3">
      <c r="A44" s="36" t="s">
        <v>206</v>
      </c>
      <c r="B44" s="315" t="s">
        <v>359</v>
      </c>
      <c r="C44" s="37">
        <v>1</v>
      </c>
      <c r="D44" s="398" t="s">
        <v>203</v>
      </c>
      <c r="E44" s="398"/>
      <c r="F44" s="398"/>
      <c r="G44" s="398"/>
      <c r="H44" s="399" t="s">
        <v>201</v>
      </c>
      <c r="I44" s="399"/>
      <c r="J44" s="399"/>
      <c r="K44" s="399"/>
    </row>
    <row r="45" spans="1:11" ht="19.5" thickBot="1" x14ac:dyDescent="0.35">
      <c r="B45" s="136" t="s">
        <v>27</v>
      </c>
      <c r="C45" s="137">
        <f>SUM(C38:C44)</f>
        <v>8</v>
      </c>
    </row>
  </sheetData>
  <sheetProtection formatRows="0"/>
  <mergeCells count="50">
    <mergeCell ref="D44:G44"/>
    <mergeCell ref="H44:K44"/>
    <mergeCell ref="H41:K41"/>
    <mergeCell ref="D42:G42"/>
    <mergeCell ref="H42:K42"/>
    <mergeCell ref="D43:G43"/>
    <mergeCell ref="H43:K43"/>
    <mergeCell ref="H38:K38"/>
    <mergeCell ref="H37:K37"/>
    <mergeCell ref="D41:G41"/>
    <mergeCell ref="A29:B29"/>
    <mergeCell ref="A30:B30"/>
    <mergeCell ref="A31:B31"/>
    <mergeCell ref="A32:B32"/>
    <mergeCell ref="H39:K39"/>
    <mergeCell ref="D40:G40"/>
    <mergeCell ref="H40:K40"/>
    <mergeCell ref="A40:A41"/>
    <mergeCell ref="D39:G39"/>
    <mergeCell ref="A24:B24"/>
    <mergeCell ref="A25:B25"/>
    <mergeCell ref="A26:B26"/>
    <mergeCell ref="A27:B27"/>
    <mergeCell ref="A28:B28"/>
    <mergeCell ref="D37:G37"/>
    <mergeCell ref="D38:G38"/>
    <mergeCell ref="A23:B23"/>
    <mergeCell ref="A10:A11"/>
    <mergeCell ref="A13:A14"/>
    <mergeCell ref="F7:N7"/>
    <mergeCell ref="K8:L8"/>
    <mergeCell ref="A16:A17"/>
    <mergeCell ref="A7:A9"/>
    <mergeCell ref="B7:B9"/>
    <mergeCell ref="C7:D7"/>
    <mergeCell ref="E7:E9"/>
    <mergeCell ref="N8:N9"/>
    <mergeCell ref="O7:R7"/>
    <mergeCell ref="P8:R8"/>
    <mergeCell ref="C2:N2"/>
    <mergeCell ref="C6:G6"/>
    <mergeCell ref="H6:N6"/>
    <mergeCell ref="O8:O9"/>
    <mergeCell ref="C8:C9"/>
    <mergeCell ref="D8:D9"/>
    <mergeCell ref="F8:G8"/>
    <mergeCell ref="H8:H9"/>
    <mergeCell ref="I8:I9"/>
    <mergeCell ref="J8:J9"/>
    <mergeCell ref="M8:M9"/>
  </mergeCells>
  <phoneticPr fontId="73" type="noConversion"/>
  <pageMargins left="0.19685039370078741" right="0.19685039370078741" top="0.31496062992125984" bottom="0.31496062992125984" header="0.31496062992125984" footer="0.31496062992125984"/>
  <pageSetup paperSize="9" scale="48" fitToHeight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zoomScale="70" zoomScaleNormal="70" workbookViewId="0">
      <pane xSplit="2" ySplit="9" topLeftCell="C39" activePane="bottomRight" state="frozen"/>
      <selection pane="topRight" activeCell="C1" sqref="C1"/>
      <selection pane="bottomLeft" activeCell="A10" sqref="A10"/>
      <selection pane="bottomRight" activeCell="W11" sqref="W11"/>
    </sheetView>
  </sheetViews>
  <sheetFormatPr defaultColWidth="8.85546875" defaultRowHeight="15" x14ac:dyDescent="0.25"/>
  <cols>
    <col min="1" max="1" width="22" style="86" customWidth="1"/>
    <col min="2" max="2" width="27.28515625" style="86" customWidth="1"/>
    <col min="3" max="3" width="9.140625" style="86" customWidth="1"/>
    <col min="4" max="4" width="9" style="86" customWidth="1"/>
    <col min="5" max="7" width="8.85546875" style="86"/>
    <col min="8" max="8" width="36" style="86" customWidth="1"/>
    <col min="9" max="9" width="15.42578125" style="86" customWidth="1"/>
    <col min="10" max="10" width="8.85546875" style="86"/>
    <col min="11" max="11" width="9.85546875" style="86" customWidth="1"/>
    <col min="12" max="12" width="8.85546875" style="86"/>
    <col min="13" max="13" width="22.42578125" style="86" customWidth="1"/>
    <col min="14" max="14" width="20.42578125" style="86" customWidth="1"/>
    <col min="15" max="15" width="34.140625" style="86" customWidth="1"/>
    <col min="16" max="16" width="15.28515625" style="86" customWidth="1"/>
    <col min="17" max="17" width="19.42578125" style="86" customWidth="1"/>
    <col min="18" max="18" width="16.85546875" style="86" customWidth="1"/>
    <col min="19" max="16384" width="8.85546875" style="86"/>
  </cols>
  <sheetData>
    <row r="1" spans="1:18" ht="9" customHeight="1" x14ac:dyDescent="0.3">
      <c r="C1" s="1"/>
    </row>
    <row r="2" spans="1:18" ht="20.25" x14ac:dyDescent="0.3">
      <c r="A2" s="125"/>
      <c r="C2" s="424" t="s">
        <v>369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18" ht="20.25" x14ac:dyDescent="0.3">
      <c r="A3" s="125"/>
      <c r="G3" s="87" t="s">
        <v>35</v>
      </c>
      <c r="H3" s="88">
        <v>5</v>
      </c>
      <c r="I3" s="89"/>
      <c r="J3" s="89"/>
      <c r="K3" s="89"/>
      <c r="L3" s="89"/>
      <c r="M3" s="89"/>
    </row>
    <row r="4" spans="1:18" x14ac:dyDescent="0.25">
      <c r="G4" s="87" t="s">
        <v>36</v>
      </c>
      <c r="H4" s="88">
        <v>34</v>
      </c>
      <c r="I4" s="89"/>
      <c r="J4" s="89"/>
      <c r="K4" s="89"/>
      <c r="L4" s="89"/>
      <c r="M4" s="89"/>
    </row>
    <row r="5" spans="1:18" x14ac:dyDescent="0.25">
      <c r="G5" s="87" t="s">
        <v>61</v>
      </c>
      <c r="H5" s="88" t="s">
        <v>89</v>
      </c>
      <c r="I5" s="89"/>
      <c r="J5" s="89"/>
      <c r="K5" s="89"/>
      <c r="L5" s="89"/>
      <c r="M5" s="89"/>
    </row>
    <row r="6" spans="1:18" ht="15.75" thickBot="1" x14ac:dyDescent="0.3">
      <c r="C6" s="426"/>
      <c r="D6" s="426"/>
      <c r="E6" s="426"/>
      <c r="F6" s="426"/>
      <c r="G6" s="426"/>
      <c r="H6" s="427"/>
      <c r="I6" s="479"/>
      <c r="J6" s="479"/>
      <c r="K6" s="479"/>
      <c r="L6" s="479"/>
      <c r="M6" s="479"/>
      <c r="N6" s="479"/>
    </row>
    <row r="7" spans="1:18" ht="51.95" customHeight="1" thickBot="1" x14ac:dyDescent="0.3">
      <c r="A7" s="475" t="s">
        <v>1</v>
      </c>
      <c r="B7" s="476" t="s">
        <v>2</v>
      </c>
      <c r="C7" s="428" t="s">
        <v>50</v>
      </c>
      <c r="D7" s="428"/>
      <c r="E7" s="480" t="s">
        <v>28</v>
      </c>
      <c r="F7" s="381" t="s">
        <v>3</v>
      </c>
      <c r="G7" s="382"/>
      <c r="H7" s="382"/>
      <c r="I7" s="382"/>
      <c r="J7" s="382"/>
      <c r="K7" s="382"/>
      <c r="L7" s="382"/>
      <c r="M7" s="382"/>
      <c r="N7" s="382"/>
      <c r="O7" s="413" t="s">
        <v>4</v>
      </c>
      <c r="P7" s="413"/>
      <c r="Q7" s="413"/>
      <c r="R7" s="413"/>
    </row>
    <row r="8" spans="1:18" ht="110.1" customHeight="1" thickBot="1" x14ac:dyDescent="0.3">
      <c r="A8" s="475"/>
      <c r="B8" s="477"/>
      <c r="C8" s="350" t="s">
        <v>81</v>
      </c>
      <c r="D8" s="350" t="s">
        <v>55</v>
      </c>
      <c r="E8" s="481"/>
      <c r="F8" s="420" t="s">
        <v>170</v>
      </c>
      <c r="G8" s="421"/>
      <c r="H8" s="454" t="s">
        <v>102</v>
      </c>
      <c r="I8" s="456" t="s">
        <v>73</v>
      </c>
      <c r="J8" s="429" t="s">
        <v>5</v>
      </c>
      <c r="K8" s="462" t="s">
        <v>180</v>
      </c>
      <c r="L8" s="463"/>
      <c r="M8" s="458" t="s">
        <v>51</v>
      </c>
      <c r="N8" s="460" t="s">
        <v>72</v>
      </c>
      <c r="O8" s="461" t="s">
        <v>33</v>
      </c>
      <c r="P8" s="414" t="s">
        <v>85</v>
      </c>
      <c r="Q8" s="415"/>
      <c r="R8" s="415"/>
    </row>
    <row r="9" spans="1:18" ht="39.950000000000003" customHeight="1" thickBot="1" x14ac:dyDescent="0.3">
      <c r="A9" s="475"/>
      <c r="B9" s="478"/>
      <c r="C9" s="351"/>
      <c r="D9" s="351"/>
      <c r="E9" s="481"/>
      <c r="F9" s="46" t="s">
        <v>6</v>
      </c>
      <c r="G9" s="45" t="s">
        <v>7</v>
      </c>
      <c r="H9" s="455"/>
      <c r="I9" s="457"/>
      <c r="J9" s="431"/>
      <c r="K9" s="78" t="s">
        <v>71</v>
      </c>
      <c r="L9" s="54" t="s">
        <v>70</v>
      </c>
      <c r="M9" s="459"/>
      <c r="N9" s="460"/>
      <c r="O9" s="461"/>
      <c r="P9" s="84" t="s">
        <v>86</v>
      </c>
      <c r="Q9" s="84" t="s">
        <v>87</v>
      </c>
      <c r="R9" s="84" t="s">
        <v>88</v>
      </c>
    </row>
    <row r="10" spans="1:18" ht="48" thickBot="1" x14ac:dyDescent="0.3">
      <c r="A10" s="359" t="s">
        <v>59</v>
      </c>
      <c r="B10" s="56" t="s">
        <v>8</v>
      </c>
      <c r="C10" s="8">
        <v>5</v>
      </c>
      <c r="D10" s="8"/>
      <c r="E10" s="5">
        <f t="shared" ref="E10:E23" si="0">C10+D10</f>
        <v>5</v>
      </c>
      <c r="F10" s="17" t="s">
        <v>68</v>
      </c>
      <c r="G10" s="9" t="s">
        <v>69</v>
      </c>
      <c r="H10" s="111" t="s">
        <v>287</v>
      </c>
      <c r="I10" s="19" t="s">
        <v>34</v>
      </c>
      <c r="J10" s="53" t="s">
        <v>132</v>
      </c>
      <c r="K10" s="53" t="s">
        <v>140</v>
      </c>
      <c r="L10" s="50" t="s">
        <v>140</v>
      </c>
      <c r="M10" s="19"/>
      <c r="N10" s="44"/>
      <c r="O10" s="140" t="s">
        <v>181</v>
      </c>
      <c r="P10" s="124" t="s">
        <v>30</v>
      </c>
      <c r="Q10" s="126" t="s">
        <v>140</v>
      </c>
      <c r="R10" s="126" t="s">
        <v>140</v>
      </c>
    </row>
    <row r="11" spans="1:18" ht="63.75" thickBot="1" x14ac:dyDescent="0.3">
      <c r="A11" s="360"/>
      <c r="B11" s="3" t="s">
        <v>37</v>
      </c>
      <c r="C11" s="8">
        <v>4</v>
      </c>
      <c r="D11" s="8"/>
      <c r="E11" s="5">
        <f t="shared" si="0"/>
        <v>4</v>
      </c>
      <c r="F11" s="20" t="s">
        <v>126</v>
      </c>
      <c r="G11" s="10" t="s">
        <v>127</v>
      </c>
      <c r="H11" s="111" t="s">
        <v>288</v>
      </c>
      <c r="I11" s="22" t="s">
        <v>34</v>
      </c>
      <c r="J11" s="50" t="s">
        <v>132</v>
      </c>
      <c r="K11" s="50" t="s">
        <v>140</v>
      </c>
      <c r="L11" s="50" t="s">
        <v>140</v>
      </c>
      <c r="M11" s="66"/>
      <c r="N11" s="22"/>
      <c r="O11" s="141" t="s">
        <v>182</v>
      </c>
      <c r="P11" s="124" t="s">
        <v>30</v>
      </c>
      <c r="Q11" s="126" t="s">
        <v>140</v>
      </c>
      <c r="R11" s="126" t="s">
        <v>140</v>
      </c>
    </row>
    <row r="12" spans="1:18" ht="68.25" customHeight="1" thickBot="1" x14ac:dyDescent="0.3">
      <c r="A12" s="61" t="s">
        <v>60</v>
      </c>
      <c r="B12" s="3" t="s">
        <v>10</v>
      </c>
      <c r="C12" s="8">
        <v>2</v>
      </c>
      <c r="D12" s="8"/>
      <c r="E12" s="5">
        <f t="shared" si="0"/>
        <v>2</v>
      </c>
      <c r="F12" s="20" t="s">
        <v>128</v>
      </c>
      <c r="G12" s="10" t="s">
        <v>129</v>
      </c>
      <c r="H12" s="111" t="s">
        <v>290</v>
      </c>
      <c r="I12" s="22" t="s">
        <v>34</v>
      </c>
      <c r="J12" s="50" t="s">
        <v>316</v>
      </c>
      <c r="K12" s="50" t="s">
        <v>140</v>
      </c>
      <c r="L12" s="50" t="s">
        <v>140</v>
      </c>
      <c r="M12" s="22"/>
      <c r="N12" s="22"/>
      <c r="O12" s="140" t="s">
        <v>183</v>
      </c>
      <c r="P12" s="126" t="s">
        <v>140</v>
      </c>
      <c r="Q12" s="124" t="s">
        <v>30</v>
      </c>
      <c r="R12" s="126" t="s">
        <v>140</v>
      </c>
    </row>
    <row r="13" spans="1:18" ht="52.5" customHeight="1" thickBot="1" x14ac:dyDescent="0.3">
      <c r="A13" s="436" t="s">
        <v>11</v>
      </c>
      <c r="B13" s="3" t="s">
        <v>12</v>
      </c>
      <c r="C13" s="8">
        <v>4</v>
      </c>
      <c r="D13" s="8"/>
      <c r="E13" s="5">
        <f t="shared" si="0"/>
        <v>4</v>
      </c>
      <c r="F13" s="74" t="s">
        <v>126</v>
      </c>
      <c r="G13" s="10" t="s">
        <v>127</v>
      </c>
      <c r="H13" s="111" t="s">
        <v>289</v>
      </c>
      <c r="I13" s="22" t="s">
        <v>34</v>
      </c>
      <c r="J13" s="50" t="s">
        <v>132</v>
      </c>
      <c r="K13" s="50" t="s">
        <v>140</v>
      </c>
      <c r="L13" s="50" t="s">
        <v>140</v>
      </c>
      <c r="M13" s="22"/>
      <c r="N13" s="22"/>
      <c r="O13" s="142" t="s">
        <v>184</v>
      </c>
      <c r="P13" s="126" t="s">
        <v>30</v>
      </c>
      <c r="Q13" s="124" t="s">
        <v>30</v>
      </c>
      <c r="R13" s="126" t="s">
        <v>140</v>
      </c>
    </row>
    <row r="14" spans="1:18" ht="23.25" customHeight="1" thickBot="1" x14ac:dyDescent="0.3">
      <c r="A14" s="360"/>
      <c r="B14" s="11" t="s">
        <v>13</v>
      </c>
      <c r="C14" s="8"/>
      <c r="D14" s="8"/>
      <c r="E14" s="5">
        <f t="shared" si="0"/>
        <v>0</v>
      </c>
      <c r="F14" s="20"/>
      <c r="G14" s="10"/>
      <c r="H14" s="22"/>
      <c r="I14" s="22"/>
      <c r="J14" s="50"/>
      <c r="K14" s="50"/>
      <c r="L14" s="50"/>
      <c r="M14" s="22"/>
      <c r="N14" s="22"/>
      <c r="O14" s="22"/>
      <c r="P14" s="50"/>
      <c r="Q14" s="114"/>
      <c r="R14" s="127"/>
    </row>
    <row r="15" spans="1:18" ht="54.95" customHeight="1" thickBot="1" x14ac:dyDescent="0.3">
      <c r="A15" s="2" t="s">
        <v>91</v>
      </c>
      <c r="B15" s="3" t="s">
        <v>38</v>
      </c>
      <c r="C15" s="8">
        <v>2</v>
      </c>
      <c r="D15" s="8"/>
      <c r="E15" s="5">
        <f t="shared" si="0"/>
        <v>2</v>
      </c>
      <c r="F15" s="20" t="s">
        <v>128</v>
      </c>
      <c r="G15" s="10" t="s">
        <v>129</v>
      </c>
      <c r="H15" s="111" t="s">
        <v>291</v>
      </c>
      <c r="I15" s="22" t="s">
        <v>34</v>
      </c>
      <c r="J15" s="50" t="s">
        <v>132</v>
      </c>
      <c r="K15" s="50" t="s">
        <v>140</v>
      </c>
      <c r="L15" s="50" t="s">
        <v>140</v>
      </c>
      <c r="M15" s="22"/>
      <c r="N15" s="22"/>
      <c r="O15" s="142" t="s">
        <v>176</v>
      </c>
      <c r="P15" s="124" t="s">
        <v>30</v>
      </c>
      <c r="Q15" s="126" t="s">
        <v>140</v>
      </c>
      <c r="R15" s="126" t="s">
        <v>140</v>
      </c>
    </row>
    <row r="16" spans="1:18" ht="48" customHeight="1" thickBot="1" x14ac:dyDescent="0.3">
      <c r="A16" s="59" t="s">
        <v>52</v>
      </c>
      <c r="B16" s="64" t="s">
        <v>64</v>
      </c>
      <c r="C16" s="8">
        <v>1</v>
      </c>
      <c r="D16" s="8"/>
      <c r="E16" s="5">
        <f t="shared" si="0"/>
        <v>1</v>
      </c>
      <c r="F16" s="20" t="s">
        <v>130</v>
      </c>
      <c r="G16" s="10" t="s">
        <v>131</v>
      </c>
      <c r="H16" s="111" t="s">
        <v>295</v>
      </c>
      <c r="I16" s="22" t="s">
        <v>34</v>
      </c>
      <c r="J16" s="50" t="s">
        <v>132</v>
      </c>
      <c r="K16" s="50" t="s">
        <v>140</v>
      </c>
      <c r="L16" s="50" t="s">
        <v>140</v>
      </c>
      <c r="M16" s="22"/>
      <c r="N16" s="22"/>
      <c r="O16" s="141" t="s">
        <v>185</v>
      </c>
      <c r="P16" s="124" t="s">
        <v>140</v>
      </c>
      <c r="Q16" s="126" t="s">
        <v>30</v>
      </c>
      <c r="R16" s="126" t="s">
        <v>140</v>
      </c>
    </row>
    <row r="17" spans="1:18" ht="48" thickBot="1" x14ac:dyDescent="0.3">
      <c r="A17" s="352" t="s">
        <v>22</v>
      </c>
      <c r="B17" s="3" t="s">
        <v>23</v>
      </c>
      <c r="C17" s="8">
        <v>1</v>
      </c>
      <c r="D17" s="8"/>
      <c r="E17" s="5">
        <f t="shared" si="0"/>
        <v>1</v>
      </c>
      <c r="F17" s="20" t="s">
        <v>130</v>
      </c>
      <c r="G17" s="10" t="s">
        <v>131</v>
      </c>
      <c r="H17" s="111" t="s">
        <v>293</v>
      </c>
      <c r="I17" s="22" t="s">
        <v>34</v>
      </c>
      <c r="J17" s="50" t="s">
        <v>132</v>
      </c>
      <c r="K17" s="50" t="s">
        <v>140</v>
      </c>
      <c r="L17" s="50" t="s">
        <v>140</v>
      </c>
      <c r="M17" s="22"/>
      <c r="N17" s="22"/>
      <c r="O17" s="143" t="s">
        <v>177</v>
      </c>
      <c r="P17" s="124" t="s">
        <v>140</v>
      </c>
      <c r="Q17" s="126" t="s">
        <v>30</v>
      </c>
      <c r="R17" s="126" t="s">
        <v>140</v>
      </c>
    </row>
    <row r="18" spans="1:18" ht="63.75" thickBot="1" x14ac:dyDescent="0.3">
      <c r="A18" s="352"/>
      <c r="B18" s="3" t="s">
        <v>26</v>
      </c>
      <c r="C18" s="8">
        <v>1</v>
      </c>
      <c r="D18" s="8"/>
      <c r="E18" s="5">
        <f t="shared" si="0"/>
        <v>1</v>
      </c>
      <c r="F18" s="20" t="s">
        <v>130</v>
      </c>
      <c r="G18" s="10" t="s">
        <v>131</v>
      </c>
      <c r="H18" s="111" t="s">
        <v>292</v>
      </c>
      <c r="I18" s="22" t="s">
        <v>34</v>
      </c>
      <c r="J18" s="50" t="s">
        <v>132</v>
      </c>
      <c r="K18" s="50" t="s">
        <v>140</v>
      </c>
      <c r="L18" s="50" t="s">
        <v>140</v>
      </c>
      <c r="M18" s="22"/>
      <c r="N18" s="22"/>
      <c r="O18" s="141" t="s">
        <v>186</v>
      </c>
      <c r="P18" s="124" t="s">
        <v>140</v>
      </c>
      <c r="Q18" s="126" t="s">
        <v>30</v>
      </c>
      <c r="R18" s="126" t="s">
        <v>140</v>
      </c>
    </row>
    <row r="19" spans="1:18" ht="48" thickBot="1" x14ac:dyDescent="0.3">
      <c r="A19" s="2" t="s">
        <v>24</v>
      </c>
      <c r="B19" s="3" t="s">
        <v>97</v>
      </c>
      <c r="C19" s="8">
        <v>1</v>
      </c>
      <c r="D19" s="8"/>
      <c r="E19" s="5">
        <f t="shared" si="0"/>
        <v>1</v>
      </c>
      <c r="F19" s="20" t="s">
        <v>130</v>
      </c>
      <c r="G19" s="10" t="s">
        <v>131</v>
      </c>
      <c r="H19" s="294" t="s">
        <v>315</v>
      </c>
      <c r="I19" s="22" t="s">
        <v>34</v>
      </c>
      <c r="J19" s="50" t="s">
        <v>132</v>
      </c>
      <c r="K19" s="50" t="s">
        <v>140</v>
      </c>
      <c r="L19" s="50" t="s">
        <v>140</v>
      </c>
      <c r="M19" s="22"/>
      <c r="N19" s="22"/>
      <c r="O19" s="141" t="s">
        <v>179</v>
      </c>
      <c r="P19" s="124" t="s">
        <v>140</v>
      </c>
      <c r="Q19" s="126" t="s">
        <v>30</v>
      </c>
      <c r="R19" s="126" t="s">
        <v>140</v>
      </c>
    </row>
    <row r="20" spans="1:18" ht="48" thickBot="1" x14ac:dyDescent="0.3">
      <c r="A20" s="2" t="s">
        <v>39</v>
      </c>
      <c r="B20" s="3" t="s">
        <v>39</v>
      </c>
      <c r="C20" s="8">
        <v>2</v>
      </c>
      <c r="D20" s="8"/>
      <c r="E20" s="5">
        <f t="shared" si="0"/>
        <v>2</v>
      </c>
      <c r="F20" s="20" t="s">
        <v>130</v>
      </c>
      <c r="G20" s="10" t="s">
        <v>129</v>
      </c>
      <c r="H20" s="111" t="s">
        <v>294</v>
      </c>
      <c r="I20" s="22" t="s">
        <v>34</v>
      </c>
      <c r="J20" s="50" t="s">
        <v>132</v>
      </c>
      <c r="K20" s="50" t="s">
        <v>140</v>
      </c>
      <c r="L20" s="50" t="s">
        <v>140</v>
      </c>
      <c r="M20" s="22"/>
      <c r="N20" s="22"/>
      <c r="O20" s="143" t="s">
        <v>161</v>
      </c>
      <c r="P20" s="124" t="s">
        <v>140</v>
      </c>
      <c r="Q20" s="126" t="s">
        <v>30</v>
      </c>
      <c r="R20" s="126" t="s">
        <v>140</v>
      </c>
    </row>
    <row r="21" spans="1:18" ht="19.5" thickBot="1" x14ac:dyDescent="0.3">
      <c r="A21" s="27"/>
      <c r="B21" s="11"/>
      <c r="C21" s="8"/>
      <c r="D21" s="8"/>
      <c r="E21" s="5">
        <f t="shared" si="0"/>
        <v>0</v>
      </c>
      <c r="F21" s="20"/>
      <c r="G21" s="10"/>
      <c r="H21" s="22"/>
      <c r="I21" s="22"/>
      <c r="J21" s="50"/>
      <c r="K21" s="50"/>
      <c r="L21" s="50"/>
      <c r="M21" s="22"/>
      <c r="N21" s="22"/>
      <c r="O21" s="22"/>
      <c r="P21" s="50"/>
      <c r="Q21" s="114"/>
      <c r="R21" s="127"/>
    </row>
    <row r="22" spans="1:18" ht="19.5" thickBot="1" x14ac:dyDescent="0.3">
      <c r="A22" s="27"/>
      <c r="B22" s="11"/>
      <c r="C22" s="8"/>
      <c r="D22" s="8"/>
      <c r="E22" s="5">
        <f t="shared" si="0"/>
        <v>0</v>
      </c>
      <c r="F22" s="20"/>
      <c r="G22" s="10"/>
      <c r="H22" s="22"/>
      <c r="I22" s="22"/>
      <c r="J22" s="50"/>
      <c r="K22" s="50"/>
      <c r="L22" s="50"/>
      <c r="M22" s="22"/>
      <c r="N22" s="22"/>
      <c r="O22" s="22"/>
      <c r="P22" s="50"/>
      <c r="Q22" s="114"/>
      <c r="R22" s="127"/>
    </row>
    <row r="23" spans="1:18" ht="19.5" thickBot="1" x14ac:dyDescent="0.3">
      <c r="A23" s="27"/>
      <c r="B23" s="11"/>
      <c r="C23" s="8"/>
      <c r="D23" s="8"/>
      <c r="E23" s="5">
        <f t="shared" si="0"/>
        <v>0</v>
      </c>
      <c r="F23" s="20"/>
      <c r="G23" s="10"/>
      <c r="H23" s="22"/>
      <c r="I23" s="22"/>
      <c r="J23" s="50"/>
      <c r="K23" s="50"/>
      <c r="L23" s="50"/>
      <c r="M23" s="22"/>
      <c r="N23" s="22"/>
      <c r="O23" s="22"/>
      <c r="P23" s="50"/>
      <c r="Q23" s="114"/>
      <c r="R23" s="127"/>
    </row>
    <row r="24" spans="1:18" ht="36" customHeight="1" thickBot="1" x14ac:dyDescent="0.3">
      <c r="A24" s="416" t="s">
        <v>56</v>
      </c>
      <c r="B24" s="417"/>
      <c r="C24" s="15"/>
      <c r="D24" s="15"/>
      <c r="E24" s="5"/>
      <c r="F24" s="75"/>
      <c r="G24" s="16"/>
      <c r="H24" s="24"/>
      <c r="I24" s="24"/>
      <c r="J24" s="52"/>
      <c r="K24" s="52"/>
      <c r="L24" s="52"/>
      <c r="M24" s="24"/>
      <c r="N24" s="24"/>
      <c r="O24" s="22"/>
      <c r="P24" s="50"/>
      <c r="Q24" s="114"/>
      <c r="R24" s="127"/>
    </row>
    <row r="25" spans="1:18" ht="19.5" thickBot="1" x14ac:dyDescent="0.3">
      <c r="A25" s="418"/>
      <c r="B25" s="419"/>
      <c r="C25" s="15"/>
      <c r="D25" s="8"/>
      <c r="E25" s="5">
        <f t="shared" ref="E25:E32" si="1">D25</f>
        <v>0</v>
      </c>
      <c r="F25" s="20"/>
      <c r="G25" s="10"/>
      <c r="H25" s="22"/>
      <c r="I25" s="22"/>
      <c r="J25" s="50"/>
      <c r="K25" s="52"/>
      <c r="L25" s="52"/>
      <c r="M25" s="24"/>
      <c r="N25" s="24"/>
      <c r="O25" s="24"/>
      <c r="P25" s="52"/>
      <c r="Q25" s="114"/>
      <c r="R25" s="127"/>
    </row>
    <row r="26" spans="1:18" ht="19.5" thickBot="1" x14ac:dyDescent="0.3">
      <c r="A26" s="418"/>
      <c r="B26" s="419"/>
      <c r="C26" s="15"/>
      <c r="D26" s="8"/>
      <c r="E26" s="5">
        <f t="shared" si="1"/>
        <v>0</v>
      </c>
      <c r="F26" s="20"/>
      <c r="G26" s="10"/>
      <c r="H26" s="22"/>
      <c r="I26" s="22"/>
      <c r="J26" s="50"/>
      <c r="K26" s="52"/>
      <c r="L26" s="52"/>
      <c r="M26" s="24"/>
      <c r="N26" s="24"/>
      <c r="O26" s="22"/>
      <c r="P26" s="52"/>
      <c r="Q26" s="114"/>
      <c r="R26" s="127"/>
    </row>
    <row r="27" spans="1:18" ht="19.5" thickBot="1" x14ac:dyDescent="0.3">
      <c r="A27" s="418"/>
      <c r="B27" s="419"/>
      <c r="C27" s="15"/>
      <c r="D27" s="8"/>
      <c r="E27" s="5">
        <f t="shared" si="1"/>
        <v>0</v>
      </c>
      <c r="F27" s="20"/>
      <c r="G27" s="10"/>
      <c r="H27" s="22"/>
      <c r="I27" s="22"/>
      <c r="J27" s="50"/>
      <c r="K27" s="52"/>
      <c r="L27" s="52"/>
      <c r="M27" s="24"/>
      <c r="N27" s="24"/>
      <c r="O27" s="22"/>
      <c r="P27" s="52"/>
      <c r="Q27" s="114"/>
      <c r="R27" s="127"/>
    </row>
    <row r="28" spans="1:18" ht="19.5" thickBot="1" x14ac:dyDescent="0.3">
      <c r="A28" s="419"/>
      <c r="B28" s="439"/>
      <c r="C28" s="15"/>
      <c r="D28" s="8"/>
      <c r="E28" s="5">
        <f t="shared" si="1"/>
        <v>0</v>
      </c>
      <c r="F28" s="20"/>
      <c r="G28" s="10"/>
      <c r="H28" s="22"/>
      <c r="I28" s="22"/>
      <c r="J28" s="50"/>
      <c r="K28" s="52"/>
      <c r="L28" s="52"/>
      <c r="M28" s="24"/>
      <c r="N28" s="24"/>
      <c r="O28" s="22"/>
      <c r="P28" s="52"/>
      <c r="Q28" s="114"/>
      <c r="R28" s="127"/>
    </row>
    <row r="29" spans="1:18" ht="19.5" thickBot="1" x14ac:dyDescent="0.3">
      <c r="A29" s="419"/>
      <c r="B29" s="439"/>
      <c r="C29" s="15"/>
      <c r="D29" s="8"/>
      <c r="E29" s="5">
        <f t="shared" si="1"/>
        <v>0</v>
      </c>
      <c r="F29" s="20"/>
      <c r="G29" s="10"/>
      <c r="H29" s="22"/>
      <c r="I29" s="22"/>
      <c r="J29" s="50"/>
      <c r="K29" s="52"/>
      <c r="L29" s="52"/>
      <c r="M29" s="24"/>
      <c r="N29" s="24"/>
      <c r="O29" s="22"/>
      <c r="P29" s="52"/>
      <c r="Q29" s="114"/>
      <c r="R29" s="127"/>
    </row>
    <row r="30" spans="1:18" ht="19.5" thickBot="1" x14ac:dyDescent="0.3">
      <c r="A30" s="418"/>
      <c r="B30" s="419"/>
      <c r="C30" s="15"/>
      <c r="D30" s="8"/>
      <c r="E30" s="5">
        <f t="shared" si="1"/>
        <v>0</v>
      </c>
      <c r="F30" s="20"/>
      <c r="G30" s="10"/>
      <c r="H30" s="22"/>
      <c r="I30" s="22"/>
      <c r="J30" s="50"/>
      <c r="K30" s="52"/>
      <c r="L30" s="52"/>
      <c r="M30" s="24"/>
      <c r="N30" s="24"/>
      <c r="O30" s="22"/>
      <c r="P30" s="52"/>
      <c r="Q30" s="114"/>
      <c r="R30" s="127"/>
    </row>
    <row r="31" spans="1:18" ht="19.5" thickBot="1" x14ac:dyDescent="0.3">
      <c r="A31" s="418"/>
      <c r="B31" s="419"/>
      <c r="C31" s="15"/>
      <c r="D31" s="8"/>
      <c r="E31" s="5">
        <f t="shared" si="1"/>
        <v>0</v>
      </c>
      <c r="F31" s="20"/>
      <c r="G31" s="10"/>
      <c r="H31" s="22"/>
      <c r="I31" s="22"/>
      <c r="J31" s="50"/>
      <c r="K31" s="52"/>
      <c r="L31" s="52"/>
      <c r="M31" s="24"/>
      <c r="N31" s="24"/>
      <c r="O31" s="22"/>
      <c r="P31" s="52"/>
      <c r="Q31" s="114"/>
      <c r="R31" s="127"/>
    </row>
    <row r="32" spans="1:18" ht="19.5" thickBot="1" x14ac:dyDescent="0.3">
      <c r="A32" s="437"/>
      <c r="B32" s="438"/>
      <c r="C32" s="15"/>
      <c r="D32" s="8"/>
      <c r="E32" s="5">
        <f t="shared" si="1"/>
        <v>0</v>
      </c>
      <c r="F32" s="76"/>
      <c r="G32" s="77"/>
      <c r="H32" s="22"/>
      <c r="I32" s="22"/>
      <c r="J32" s="50"/>
      <c r="K32" s="52"/>
      <c r="L32" s="52"/>
      <c r="M32" s="24"/>
      <c r="N32" s="24"/>
      <c r="O32" s="22"/>
      <c r="P32" s="50"/>
      <c r="Q32" s="114"/>
      <c r="R32" s="127"/>
    </row>
    <row r="33" spans="1:17" ht="39.75" customHeight="1" thickBot="1" x14ac:dyDescent="0.35">
      <c r="A33" s="440" t="s">
        <v>27</v>
      </c>
      <c r="B33" s="441"/>
      <c r="C33" s="128">
        <f>SUM(C10:C32)</f>
        <v>23</v>
      </c>
      <c r="D33" s="128">
        <f>SUM(D10:D32)</f>
        <v>0</v>
      </c>
      <c r="E33" s="129">
        <f>C33+D33</f>
        <v>23</v>
      </c>
      <c r="F33" s="130" t="s">
        <v>40</v>
      </c>
      <c r="G33" s="131" t="s">
        <v>41</v>
      </c>
      <c r="P33" s="132"/>
      <c r="Q33" s="132"/>
    </row>
    <row r="34" spans="1:17" ht="21" thickBot="1" x14ac:dyDescent="0.35">
      <c r="A34" s="133" t="s">
        <v>31</v>
      </c>
      <c r="B34" s="133"/>
      <c r="C34" s="134">
        <v>23</v>
      </c>
      <c r="D34" s="134">
        <v>0</v>
      </c>
      <c r="E34" s="134">
        <v>23</v>
      </c>
      <c r="F34" s="135">
        <v>8</v>
      </c>
      <c r="G34" s="135">
        <v>31</v>
      </c>
      <c r="P34" s="132"/>
      <c r="Q34" s="132"/>
    </row>
    <row r="35" spans="1:17" ht="21" thickBot="1" x14ac:dyDescent="0.35">
      <c r="A35" s="133" t="s">
        <v>32</v>
      </c>
      <c r="B35" s="133"/>
      <c r="C35" s="134">
        <v>23</v>
      </c>
      <c r="D35" s="134">
        <v>3</v>
      </c>
      <c r="E35" s="134">
        <v>26</v>
      </c>
      <c r="F35" s="135">
        <v>5</v>
      </c>
      <c r="G35" s="135">
        <v>31</v>
      </c>
      <c r="P35" s="132"/>
      <c r="Q35" s="132"/>
    </row>
    <row r="36" spans="1:17" x14ac:dyDescent="0.25">
      <c r="P36" s="132"/>
      <c r="Q36" s="132"/>
    </row>
    <row r="37" spans="1:17" ht="15.75" thickBot="1" x14ac:dyDescent="0.3">
      <c r="A37" s="482" t="s">
        <v>53</v>
      </c>
      <c r="B37" s="482"/>
    </row>
    <row r="38" spans="1:17" ht="48.75" customHeight="1" thickBot="1" x14ac:dyDescent="0.3">
      <c r="A38" s="81" t="s">
        <v>42</v>
      </c>
      <c r="B38" s="34" t="s">
        <v>43</v>
      </c>
      <c r="C38" s="35" t="s">
        <v>44</v>
      </c>
      <c r="D38" s="390" t="s">
        <v>45</v>
      </c>
      <c r="E38" s="409"/>
      <c r="F38" s="409"/>
      <c r="G38" s="410"/>
      <c r="H38" s="469" t="s">
        <v>47</v>
      </c>
      <c r="I38" s="470"/>
      <c r="J38" s="470"/>
      <c r="K38" s="471"/>
    </row>
    <row r="39" spans="1:17" s="89" customFormat="1" ht="95.25" thickBot="1" x14ac:dyDescent="0.3">
      <c r="A39" s="483" t="s">
        <v>104</v>
      </c>
      <c r="B39" s="60" t="s">
        <v>345</v>
      </c>
      <c r="C39" s="37">
        <v>1</v>
      </c>
      <c r="D39" s="412" t="s">
        <v>196</v>
      </c>
      <c r="E39" s="412"/>
      <c r="F39" s="412"/>
      <c r="G39" s="412"/>
      <c r="H39" s="399" t="s">
        <v>199</v>
      </c>
      <c r="I39" s="399"/>
      <c r="J39" s="399"/>
      <c r="K39" s="399"/>
    </row>
    <row r="40" spans="1:17" s="89" customFormat="1" ht="96.75" customHeight="1" thickBot="1" x14ac:dyDescent="0.3">
      <c r="A40" s="484"/>
      <c r="B40" s="318" t="s">
        <v>346</v>
      </c>
      <c r="C40" s="37">
        <v>1</v>
      </c>
      <c r="D40" s="412" t="s">
        <v>196</v>
      </c>
      <c r="E40" s="412"/>
      <c r="F40" s="412"/>
      <c r="G40" s="412"/>
      <c r="H40" s="472" t="s">
        <v>199</v>
      </c>
      <c r="I40" s="473"/>
      <c r="J40" s="473"/>
      <c r="K40" s="474"/>
    </row>
    <row r="41" spans="1:17" s="89" customFormat="1" ht="57" customHeight="1" thickBot="1" x14ac:dyDescent="0.3">
      <c r="A41" s="485"/>
      <c r="B41" s="320" t="s">
        <v>351</v>
      </c>
      <c r="C41" s="37">
        <v>1</v>
      </c>
      <c r="D41" s="412" t="s">
        <v>196</v>
      </c>
      <c r="E41" s="412"/>
      <c r="F41" s="412"/>
      <c r="G41" s="412"/>
      <c r="H41" s="399" t="s">
        <v>199</v>
      </c>
      <c r="I41" s="399"/>
      <c r="J41" s="399"/>
      <c r="K41" s="399"/>
    </row>
    <row r="42" spans="1:17" s="89" customFormat="1" ht="252.75" thickBot="1" x14ac:dyDescent="0.3">
      <c r="A42" s="171" t="s">
        <v>105</v>
      </c>
      <c r="B42" s="319" t="s">
        <v>339</v>
      </c>
      <c r="C42" s="37">
        <v>1</v>
      </c>
      <c r="D42" s="466" t="s">
        <v>205</v>
      </c>
      <c r="E42" s="467"/>
      <c r="F42" s="467"/>
      <c r="G42" s="468"/>
      <c r="H42" s="399" t="s">
        <v>201</v>
      </c>
      <c r="I42" s="399"/>
      <c r="J42" s="399"/>
      <c r="K42" s="399"/>
    </row>
    <row r="43" spans="1:17" s="89" customFormat="1" ht="111" thickBot="1" x14ac:dyDescent="0.3">
      <c r="A43" s="60" t="s">
        <v>106</v>
      </c>
      <c r="B43" s="318" t="s">
        <v>337</v>
      </c>
      <c r="C43" s="37">
        <v>1</v>
      </c>
      <c r="D43" s="398" t="s">
        <v>197</v>
      </c>
      <c r="E43" s="398"/>
      <c r="F43" s="398"/>
      <c r="G43" s="398"/>
      <c r="H43" s="399" t="s">
        <v>201</v>
      </c>
      <c r="I43" s="399"/>
      <c r="J43" s="399"/>
      <c r="K43" s="399"/>
    </row>
    <row r="44" spans="1:17" s="12" customFormat="1" ht="122.25" customHeight="1" thickBot="1" x14ac:dyDescent="0.3">
      <c r="A44" s="148"/>
      <c r="B44" s="312" t="s">
        <v>368</v>
      </c>
      <c r="C44" s="37">
        <v>1</v>
      </c>
      <c r="D44" s="339" t="s">
        <v>311</v>
      </c>
      <c r="E44" s="340"/>
      <c r="F44" s="340"/>
      <c r="G44" s="341"/>
      <c r="H44" s="447">
        <v>20</v>
      </c>
      <c r="I44" s="448"/>
      <c r="J44" s="448"/>
      <c r="K44" s="449"/>
    </row>
    <row r="45" spans="1:17" s="89" customFormat="1" ht="95.25" thickBot="1" x14ac:dyDescent="0.3">
      <c r="A45" s="174" t="s">
        <v>108</v>
      </c>
      <c r="B45" s="314" t="s">
        <v>350</v>
      </c>
      <c r="C45" s="37">
        <v>1</v>
      </c>
      <c r="D45" s="398" t="s">
        <v>203</v>
      </c>
      <c r="E45" s="398"/>
      <c r="F45" s="398"/>
      <c r="G45" s="398"/>
      <c r="H45" s="399" t="s">
        <v>201</v>
      </c>
      <c r="I45" s="399"/>
      <c r="J45" s="399"/>
      <c r="K45" s="399"/>
    </row>
    <row r="46" spans="1:17" s="89" customFormat="1" ht="111" thickBot="1" x14ac:dyDescent="0.3">
      <c r="A46" s="331" t="s">
        <v>109</v>
      </c>
      <c r="B46" s="315" t="s">
        <v>359</v>
      </c>
      <c r="C46" s="37">
        <v>1</v>
      </c>
      <c r="D46" s="398" t="s">
        <v>203</v>
      </c>
      <c r="E46" s="398"/>
      <c r="F46" s="398"/>
      <c r="G46" s="398"/>
      <c r="H46" s="399" t="s">
        <v>201</v>
      </c>
      <c r="I46" s="399"/>
      <c r="J46" s="399"/>
      <c r="K46" s="399"/>
    </row>
    <row r="47" spans="1:17" ht="19.5" thickBot="1" x14ac:dyDescent="0.35">
      <c r="B47" s="136" t="s">
        <v>27</v>
      </c>
      <c r="C47" s="137">
        <f>SUM(C39:C46)</f>
        <v>8</v>
      </c>
    </row>
    <row r="50" spans="3:3" x14ac:dyDescent="0.25">
      <c r="C50" s="86" t="s">
        <v>65</v>
      </c>
    </row>
  </sheetData>
  <sheetProtection formatRows="0"/>
  <mergeCells count="53">
    <mergeCell ref="A37:B37"/>
    <mergeCell ref="A33:B33"/>
    <mergeCell ref="D38:G38"/>
    <mergeCell ref="H43:K43"/>
    <mergeCell ref="D44:G44"/>
    <mergeCell ref="A39:A41"/>
    <mergeCell ref="D40:G40"/>
    <mergeCell ref="D39:G39"/>
    <mergeCell ref="D41:G41"/>
    <mergeCell ref="D45:G45"/>
    <mergeCell ref="D46:G46"/>
    <mergeCell ref="C7:D7"/>
    <mergeCell ref="E7:E9"/>
    <mergeCell ref="C8:C9"/>
    <mergeCell ref="D8:D9"/>
    <mergeCell ref="F7:N7"/>
    <mergeCell ref="D42:G42"/>
    <mergeCell ref="D43:G43"/>
    <mergeCell ref="F8:G8"/>
    <mergeCell ref="A32:B32"/>
    <mergeCell ref="O8:O9"/>
    <mergeCell ref="I8:I9"/>
    <mergeCell ref="J8:J9"/>
    <mergeCell ref="K8:L8"/>
    <mergeCell ref="M8:M9"/>
    <mergeCell ref="N8:N9"/>
    <mergeCell ref="A28:B28"/>
    <mergeCell ref="A29:B29"/>
    <mergeCell ref="A30:B30"/>
    <mergeCell ref="A31:B31"/>
    <mergeCell ref="C6:G6"/>
    <mergeCell ref="A13:A14"/>
    <mergeCell ref="A17:A18"/>
    <mergeCell ref="C2:N2"/>
    <mergeCell ref="B7:B9"/>
    <mergeCell ref="H6:N6"/>
    <mergeCell ref="H8:H9"/>
    <mergeCell ref="A26:B26"/>
    <mergeCell ref="A10:A11"/>
    <mergeCell ref="A7:A9"/>
    <mergeCell ref="A27:B27"/>
    <mergeCell ref="A24:B24"/>
    <mergeCell ref="A25:B25"/>
    <mergeCell ref="O7:R7"/>
    <mergeCell ref="H46:K46"/>
    <mergeCell ref="H38:K38"/>
    <mergeCell ref="H39:K39"/>
    <mergeCell ref="H40:K40"/>
    <mergeCell ref="H44:K44"/>
    <mergeCell ref="P8:R8"/>
    <mergeCell ref="H45:K45"/>
    <mergeCell ref="H41:K41"/>
    <mergeCell ref="H42:K42"/>
  </mergeCells>
  <phoneticPr fontId="73" type="noConversion"/>
  <pageMargins left="0.19685039370078741" right="0.15748031496062992" top="0.31496062992125984" bottom="0.31496062992125984" header="0.31496062992125984" footer="0.31496062992125984"/>
  <pageSetup paperSize="9" scale="44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view="pageBreakPreview" topLeftCell="A12" zoomScale="60" zoomScaleNormal="75" workbookViewId="0">
      <selection activeCell="I9" sqref="I9"/>
    </sheetView>
  </sheetViews>
  <sheetFormatPr defaultColWidth="11.42578125" defaultRowHeight="15.75" x14ac:dyDescent="0.25"/>
  <cols>
    <col min="1" max="1" width="11.42578125" style="100"/>
    <col min="2" max="2" width="5" style="100" customWidth="1"/>
    <col min="3" max="3" width="37" style="100" customWidth="1"/>
    <col min="4" max="4" width="39.140625" style="100" customWidth="1"/>
    <col min="5" max="5" width="18.42578125" style="100" customWidth="1"/>
    <col min="6" max="6" width="17" style="100" customWidth="1"/>
    <col min="7" max="7" width="16.42578125" style="100" customWidth="1"/>
    <col min="8" max="8" width="15.85546875" style="100" customWidth="1"/>
    <col min="9" max="16384" width="11.42578125" style="100"/>
  </cols>
  <sheetData>
    <row r="2" spans="1:9" x14ac:dyDescent="0.25">
      <c r="A2" s="486" t="s">
        <v>194</v>
      </c>
      <c r="B2" s="486"/>
      <c r="C2" s="486"/>
      <c r="D2" s="486"/>
      <c r="E2" s="486"/>
      <c r="F2" s="486"/>
      <c r="G2" s="486"/>
      <c r="H2" s="486"/>
    </row>
    <row r="3" spans="1:9" x14ac:dyDescent="0.25">
      <c r="E3" s="101" t="s">
        <v>35</v>
      </c>
      <c r="F3" s="102">
        <v>5</v>
      </c>
      <c r="G3" s="102"/>
      <c r="H3" s="102"/>
    </row>
    <row r="4" spans="1:9" x14ac:dyDescent="0.25">
      <c r="E4" s="101" t="s">
        <v>36</v>
      </c>
      <c r="F4" s="102">
        <v>34</v>
      </c>
      <c r="G4" s="102"/>
      <c r="H4" s="102"/>
    </row>
    <row r="5" spans="1:9" x14ac:dyDescent="0.25">
      <c r="E5" s="101"/>
      <c r="F5" s="102"/>
      <c r="G5" s="102"/>
      <c r="H5" s="102"/>
    </row>
    <row r="6" spans="1:9" ht="16.5" thickBot="1" x14ac:dyDescent="0.3"/>
    <row r="7" spans="1:9" ht="32.25" thickBot="1" x14ac:dyDescent="0.3">
      <c r="B7" s="103" t="s">
        <v>103</v>
      </c>
      <c r="C7" s="104" t="s">
        <v>115</v>
      </c>
      <c r="D7" s="104" t="s">
        <v>43</v>
      </c>
      <c r="E7" s="105">
        <v>1</v>
      </c>
      <c r="F7" s="105">
        <v>2</v>
      </c>
      <c r="G7" s="105">
        <v>3</v>
      </c>
      <c r="H7" s="105">
        <v>4</v>
      </c>
    </row>
    <row r="8" spans="1:9" ht="41.1" customHeight="1" thickBot="1" x14ac:dyDescent="0.3">
      <c r="B8" s="106"/>
      <c r="C8" s="491" t="s">
        <v>110</v>
      </c>
      <c r="D8" s="491"/>
      <c r="E8" s="107">
        <v>5</v>
      </c>
      <c r="F8" s="107">
        <v>8</v>
      </c>
      <c r="G8" s="107">
        <v>8</v>
      </c>
      <c r="H8" s="107">
        <v>8</v>
      </c>
      <c r="I8" s="108">
        <f>SUM(E8:H8)</f>
        <v>29</v>
      </c>
    </row>
    <row r="9" spans="1:9" ht="63.75" thickBot="1" x14ac:dyDescent="0.3">
      <c r="B9" s="487">
        <v>1</v>
      </c>
      <c r="C9" s="446" t="s">
        <v>104</v>
      </c>
      <c r="D9" s="60" t="s">
        <v>345</v>
      </c>
      <c r="E9" s="109">
        <v>1</v>
      </c>
      <c r="F9" s="109">
        <v>2</v>
      </c>
      <c r="G9" s="109">
        <v>2</v>
      </c>
      <c r="H9" s="109">
        <v>1</v>
      </c>
    </row>
    <row r="10" spans="1:9" ht="63.75" thickBot="1" x14ac:dyDescent="0.3">
      <c r="B10" s="488"/>
      <c r="C10" s="446"/>
      <c r="D10" s="318" t="s">
        <v>344</v>
      </c>
      <c r="E10" s="109">
        <v>2</v>
      </c>
      <c r="F10" s="109"/>
      <c r="G10" s="109"/>
      <c r="H10" s="109"/>
    </row>
    <row r="11" spans="1:9" ht="79.5" thickBot="1" x14ac:dyDescent="0.3">
      <c r="B11" s="488"/>
      <c r="C11" s="446"/>
      <c r="D11" s="320" t="s">
        <v>351</v>
      </c>
      <c r="E11" s="492">
        <v>1</v>
      </c>
      <c r="F11" s="493"/>
      <c r="G11" s="493"/>
      <c r="H11" s="494"/>
    </row>
    <row r="12" spans="1:9" ht="79.5" thickBot="1" x14ac:dyDescent="0.3">
      <c r="B12" s="489"/>
      <c r="C12" s="490"/>
      <c r="D12" s="318" t="s">
        <v>346</v>
      </c>
      <c r="E12" s="492">
        <v>1</v>
      </c>
      <c r="F12" s="493"/>
      <c r="G12" s="493"/>
      <c r="H12" s="494"/>
    </row>
    <row r="13" spans="1:9" ht="63.75" thickBot="1" x14ac:dyDescent="0.3">
      <c r="A13" s="173"/>
      <c r="B13" s="487">
        <v>2</v>
      </c>
      <c r="C13" s="445" t="s">
        <v>105</v>
      </c>
      <c r="D13" s="60" t="s">
        <v>347</v>
      </c>
      <c r="E13" s="109"/>
      <c r="F13" s="109">
        <v>1</v>
      </c>
      <c r="G13" s="144">
        <v>1</v>
      </c>
      <c r="H13" s="144"/>
    </row>
    <row r="14" spans="1:9" ht="158.25" thickBot="1" x14ac:dyDescent="0.3">
      <c r="A14" s="173"/>
      <c r="B14" s="489"/>
      <c r="C14" s="490"/>
      <c r="D14" s="319" t="s">
        <v>339</v>
      </c>
      <c r="E14" s="109"/>
      <c r="F14" s="109"/>
      <c r="G14" s="144"/>
      <c r="H14" s="144">
        <v>1</v>
      </c>
    </row>
    <row r="15" spans="1:9" ht="60.75" thickBot="1" x14ac:dyDescent="0.3">
      <c r="B15" s="487">
        <v>3</v>
      </c>
      <c r="C15" s="445" t="s">
        <v>106</v>
      </c>
      <c r="D15" s="313" t="s">
        <v>337</v>
      </c>
      <c r="E15" s="110">
        <v>1</v>
      </c>
      <c r="F15" s="110">
        <v>1</v>
      </c>
      <c r="G15" s="110">
        <v>1</v>
      </c>
      <c r="H15" s="110">
        <v>1</v>
      </c>
    </row>
    <row r="16" spans="1:9" ht="63.75" thickBot="1" x14ac:dyDescent="0.3">
      <c r="B16" s="488"/>
      <c r="C16" s="446"/>
      <c r="D16" s="312" t="s">
        <v>368</v>
      </c>
      <c r="E16" s="110">
        <v>1</v>
      </c>
      <c r="F16" s="295">
        <v>1</v>
      </c>
      <c r="G16" s="110">
        <v>1</v>
      </c>
      <c r="H16" s="176">
        <v>1</v>
      </c>
    </row>
    <row r="17" spans="2:8" ht="79.5" thickBot="1" x14ac:dyDescent="0.3">
      <c r="B17" s="488"/>
      <c r="C17" s="446"/>
      <c r="D17" s="95" t="s">
        <v>348</v>
      </c>
      <c r="E17" s="495">
        <v>1</v>
      </c>
      <c r="F17" s="496"/>
      <c r="G17" s="497">
        <v>1</v>
      </c>
      <c r="H17" s="498"/>
    </row>
    <row r="18" spans="2:8" ht="79.5" thickBot="1" x14ac:dyDescent="0.3">
      <c r="B18" s="178">
        <v>4</v>
      </c>
      <c r="C18" s="177" t="s">
        <v>107</v>
      </c>
      <c r="D18" s="60" t="s">
        <v>349</v>
      </c>
      <c r="E18" s="495">
        <v>1</v>
      </c>
      <c r="F18" s="499"/>
      <c r="G18" s="499"/>
      <c r="H18" s="496"/>
    </row>
    <row r="19" spans="2:8" ht="63.75" thickBot="1" x14ac:dyDescent="0.3">
      <c r="B19" s="175">
        <v>5</v>
      </c>
      <c r="C19" s="174" t="s">
        <v>108</v>
      </c>
      <c r="D19" s="314" t="s">
        <v>360</v>
      </c>
      <c r="E19" s="299"/>
      <c r="F19" s="332"/>
      <c r="G19" s="176">
        <v>1</v>
      </c>
      <c r="H19" s="299">
        <v>1</v>
      </c>
    </row>
    <row r="20" spans="2:8" ht="79.5" thickBot="1" x14ac:dyDescent="0.3">
      <c r="B20" s="178">
        <v>6</v>
      </c>
      <c r="C20" s="177" t="s">
        <v>109</v>
      </c>
      <c r="D20" s="296" t="s">
        <v>359</v>
      </c>
      <c r="E20" s="492">
        <v>1</v>
      </c>
      <c r="F20" s="494"/>
      <c r="G20" s="109">
        <v>1</v>
      </c>
      <c r="H20" s="144">
        <v>1</v>
      </c>
    </row>
  </sheetData>
  <mergeCells count="14">
    <mergeCell ref="E18:H18"/>
    <mergeCell ref="E20:F20"/>
    <mergeCell ref="A2:H2"/>
    <mergeCell ref="B9:B12"/>
    <mergeCell ref="C9:C12"/>
    <mergeCell ref="C8:D8"/>
    <mergeCell ref="B15:B17"/>
    <mergeCell ref="B13:B14"/>
    <mergeCell ref="C13:C14"/>
    <mergeCell ref="C15:C17"/>
    <mergeCell ref="E11:H11"/>
    <mergeCell ref="E12:H12"/>
    <mergeCell ref="E17:F17"/>
    <mergeCell ref="G17:H17"/>
  </mergeCells>
  <phoneticPr fontId="73" type="noConversion"/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zoomScale="78" zoomScaleNormal="78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B51" sqref="B51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6.85546875" customWidth="1"/>
    <col min="17" max="17" width="18.28515625" customWidth="1"/>
    <col min="18" max="18" width="20" customWidth="1"/>
  </cols>
  <sheetData>
    <row r="1" spans="1:18" ht="9" customHeight="1" x14ac:dyDescent="0.3">
      <c r="C1" s="1"/>
    </row>
    <row r="2" spans="1:18" ht="20.25" x14ac:dyDescent="0.3">
      <c r="A2" s="7"/>
      <c r="C2" s="372" t="s">
        <v>149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</row>
    <row r="3" spans="1:18" ht="20.25" x14ac:dyDescent="0.3">
      <c r="A3" s="7"/>
      <c r="G3" s="14" t="s">
        <v>35</v>
      </c>
      <c r="H3" s="13">
        <v>5</v>
      </c>
      <c r="I3" s="12"/>
      <c r="J3" s="12"/>
      <c r="K3" s="12"/>
      <c r="L3" s="12"/>
      <c r="M3" s="12"/>
    </row>
    <row r="4" spans="1:18" x14ac:dyDescent="0.25">
      <c r="G4" s="14" t="s">
        <v>36</v>
      </c>
      <c r="H4" s="13">
        <v>34</v>
      </c>
      <c r="I4" s="12"/>
      <c r="J4" s="12"/>
      <c r="K4" s="12"/>
      <c r="L4" s="12"/>
      <c r="M4" s="12"/>
    </row>
    <row r="5" spans="1:18" x14ac:dyDescent="0.25">
      <c r="G5" s="14" t="s">
        <v>62</v>
      </c>
      <c r="H5" s="13" t="s">
        <v>76</v>
      </c>
      <c r="I5" s="12"/>
      <c r="J5" s="12"/>
      <c r="K5" s="12"/>
      <c r="L5" s="12"/>
      <c r="M5" s="12"/>
    </row>
    <row r="6" spans="1:18" ht="15.75" thickBot="1" x14ac:dyDescent="0.3"/>
    <row r="7" spans="1:18" ht="54" customHeight="1" thickBot="1" x14ac:dyDescent="0.3">
      <c r="A7" s="502" t="s">
        <v>1</v>
      </c>
      <c r="B7" s="476" t="s">
        <v>2</v>
      </c>
      <c r="C7" s="428" t="s">
        <v>50</v>
      </c>
      <c r="D7" s="428"/>
      <c r="E7" s="480" t="s">
        <v>28</v>
      </c>
      <c r="F7" s="381" t="s">
        <v>3</v>
      </c>
      <c r="G7" s="382"/>
      <c r="H7" s="382"/>
      <c r="I7" s="382"/>
      <c r="J7" s="382"/>
      <c r="K7" s="382"/>
      <c r="L7" s="382"/>
      <c r="M7" s="382"/>
      <c r="N7" s="382"/>
      <c r="O7" s="413" t="s">
        <v>4</v>
      </c>
      <c r="P7" s="413"/>
      <c r="Q7" s="413"/>
      <c r="R7" s="413"/>
    </row>
    <row r="8" spans="1:18" ht="111.95" customHeight="1" thickBot="1" x14ac:dyDescent="0.3">
      <c r="A8" s="503"/>
      <c r="B8" s="477"/>
      <c r="C8" s="350" t="s">
        <v>81</v>
      </c>
      <c r="D8" s="350" t="s">
        <v>55</v>
      </c>
      <c r="E8" s="481"/>
      <c r="F8" s="420" t="s">
        <v>94</v>
      </c>
      <c r="G8" s="421"/>
      <c r="H8" s="454" t="s">
        <v>93</v>
      </c>
      <c r="I8" s="456" t="s">
        <v>78</v>
      </c>
      <c r="J8" s="429" t="s">
        <v>5</v>
      </c>
      <c r="K8" s="462" t="s">
        <v>75</v>
      </c>
      <c r="L8" s="500"/>
      <c r="M8" s="458" t="s">
        <v>77</v>
      </c>
      <c r="N8" s="460" t="s">
        <v>72</v>
      </c>
      <c r="O8" s="461" t="s">
        <v>33</v>
      </c>
      <c r="P8" s="414" t="s">
        <v>85</v>
      </c>
      <c r="Q8" s="501"/>
      <c r="R8" s="501"/>
    </row>
    <row r="9" spans="1:18" ht="42.95" customHeight="1" thickBot="1" x14ac:dyDescent="0.3">
      <c r="A9" s="504"/>
      <c r="B9" s="478"/>
      <c r="C9" s="351"/>
      <c r="D9" s="351"/>
      <c r="E9" s="481"/>
      <c r="F9" s="46" t="s">
        <v>6</v>
      </c>
      <c r="G9" s="45" t="s">
        <v>7</v>
      </c>
      <c r="H9" s="455"/>
      <c r="I9" s="457"/>
      <c r="J9" s="431"/>
      <c r="K9" s="78" t="s">
        <v>71</v>
      </c>
      <c r="L9" s="54" t="s">
        <v>70</v>
      </c>
      <c r="M9" s="459"/>
      <c r="N9" s="460"/>
      <c r="O9" s="461"/>
      <c r="P9" s="84" t="s">
        <v>86</v>
      </c>
      <c r="Q9" s="84" t="s">
        <v>87</v>
      </c>
      <c r="R9" s="84" t="s">
        <v>88</v>
      </c>
    </row>
    <row r="10" spans="1:18" ht="48" customHeight="1" thickBot="1" x14ac:dyDescent="0.3">
      <c r="A10" s="359" t="s">
        <v>58</v>
      </c>
      <c r="B10" s="4" t="s">
        <v>8</v>
      </c>
      <c r="C10" s="8">
        <v>5</v>
      </c>
      <c r="D10" s="8"/>
      <c r="E10" s="5">
        <f t="shared" ref="E10:E28" si="0">C10+D10</f>
        <v>5</v>
      </c>
      <c r="F10" s="17" t="s">
        <v>68</v>
      </c>
      <c r="G10" s="43" t="s">
        <v>69</v>
      </c>
      <c r="H10" s="19" t="s">
        <v>116</v>
      </c>
      <c r="I10" s="19" t="s">
        <v>34</v>
      </c>
      <c r="J10" s="53" t="s">
        <v>29</v>
      </c>
      <c r="K10" s="48" t="s">
        <v>140</v>
      </c>
      <c r="L10" s="50" t="s">
        <v>140</v>
      </c>
      <c r="M10" s="19"/>
      <c r="N10" s="44"/>
      <c r="O10" s="182" t="s">
        <v>223</v>
      </c>
      <c r="P10" s="203" t="s">
        <v>30</v>
      </c>
      <c r="Q10" s="80" t="s">
        <v>140</v>
      </c>
      <c r="R10" s="80" t="s">
        <v>140</v>
      </c>
    </row>
    <row r="11" spans="1:18" ht="54.75" customHeight="1" thickBot="1" x14ac:dyDescent="0.3">
      <c r="A11" s="360"/>
      <c r="B11" s="3" t="s">
        <v>9</v>
      </c>
      <c r="C11" s="8">
        <v>3</v>
      </c>
      <c r="D11" s="8"/>
      <c r="E11" s="5">
        <f t="shared" si="0"/>
        <v>3</v>
      </c>
      <c r="F11" s="20" t="s">
        <v>67</v>
      </c>
      <c r="G11" s="10" t="s">
        <v>80</v>
      </c>
      <c r="H11" s="22" t="s">
        <v>296</v>
      </c>
      <c r="I11" s="22" t="s">
        <v>34</v>
      </c>
      <c r="J11" s="50" t="s">
        <v>29</v>
      </c>
      <c r="K11" s="50" t="s">
        <v>140</v>
      </c>
      <c r="L11" s="50" t="s">
        <v>140</v>
      </c>
      <c r="M11" s="66"/>
      <c r="N11" s="22"/>
      <c r="O11" s="307" t="s">
        <v>321</v>
      </c>
      <c r="P11" s="198" t="s">
        <v>140</v>
      </c>
      <c r="Q11" s="80" t="s">
        <v>30</v>
      </c>
      <c r="R11" s="80" t="s">
        <v>140</v>
      </c>
    </row>
    <row r="12" spans="1:18" ht="45" customHeight="1" thickBot="1" x14ac:dyDescent="0.3">
      <c r="A12" s="61" t="s">
        <v>57</v>
      </c>
      <c r="B12" s="3" t="s">
        <v>10</v>
      </c>
      <c r="C12" s="8">
        <v>3</v>
      </c>
      <c r="D12" s="8"/>
      <c r="E12" s="5">
        <f t="shared" si="0"/>
        <v>3</v>
      </c>
      <c r="F12" s="20" t="s">
        <v>67</v>
      </c>
      <c r="G12" s="10" t="s">
        <v>80</v>
      </c>
      <c r="H12" s="22" t="s">
        <v>297</v>
      </c>
      <c r="I12" s="22" t="s">
        <v>34</v>
      </c>
      <c r="J12" s="50" t="s">
        <v>29</v>
      </c>
      <c r="K12" s="50" t="s">
        <v>140</v>
      </c>
      <c r="L12" s="50" t="s">
        <v>140</v>
      </c>
      <c r="M12" s="22"/>
      <c r="N12" s="22"/>
      <c r="O12" s="201" t="s">
        <v>222</v>
      </c>
      <c r="P12" s="198" t="s">
        <v>140</v>
      </c>
      <c r="Q12" s="80" t="s">
        <v>30</v>
      </c>
      <c r="R12" s="80" t="s">
        <v>140</v>
      </c>
    </row>
    <row r="13" spans="1:18" ht="47.25" customHeight="1" thickBot="1" x14ac:dyDescent="0.3">
      <c r="A13" s="352" t="s">
        <v>11</v>
      </c>
      <c r="B13" s="3" t="s">
        <v>12</v>
      </c>
      <c r="C13" s="8">
        <v>5</v>
      </c>
      <c r="D13" s="8"/>
      <c r="E13" s="5">
        <f t="shared" si="0"/>
        <v>5</v>
      </c>
      <c r="F13" s="74" t="s">
        <v>68</v>
      </c>
      <c r="G13" s="10" t="s">
        <v>69</v>
      </c>
      <c r="H13" s="22" t="s">
        <v>298</v>
      </c>
      <c r="I13" s="22" t="s">
        <v>34</v>
      </c>
      <c r="J13" s="48" t="s">
        <v>29</v>
      </c>
      <c r="K13" s="50" t="s">
        <v>140</v>
      </c>
      <c r="L13" s="50" t="s">
        <v>140</v>
      </c>
      <c r="M13" s="22"/>
      <c r="N13" s="22"/>
      <c r="O13" s="196" t="s">
        <v>221</v>
      </c>
      <c r="P13" s="198" t="s">
        <v>30</v>
      </c>
      <c r="Q13" s="80" t="s">
        <v>140</v>
      </c>
      <c r="R13" s="80" t="s">
        <v>140</v>
      </c>
    </row>
    <row r="14" spans="1:18" ht="23.25" customHeight="1" thickBot="1" x14ac:dyDescent="0.3">
      <c r="A14" s="352"/>
      <c r="B14" s="11" t="s">
        <v>13</v>
      </c>
      <c r="C14" s="8"/>
      <c r="D14" s="8"/>
      <c r="E14" s="5">
        <f t="shared" si="0"/>
        <v>0</v>
      </c>
      <c r="F14" s="20"/>
      <c r="G14" s="10"/>
      <c r="H14" s="22"/>
      <c r="I14" s="22"/>
      <c r="J14" s="50"/>
      <c r="K14" s="50"/>
      <c r="L14" s="50"/>
      <c r="M14" s="22"/>
      <c r="N14" s="22"/>
      <c r="O14" s="199"/>
      <c r="P14" s="198"/>
      <c r="Q14" s="79"/>
      <c r="R14" s="79"/>
    </row>
    <row r="15" spans="1:18" ht="79.5" thickBot="1" x14ac:dyDescent="0.3">
      <c r="A15" s="352" t="s">
        <v>14</v>
      </c>
      <c r="B15" s="3" t="s">
        <v>15</v>
      </c>
      <c r="C15" s="8">
        <v>2</v>
      </c>
      <c r="D15" s="8"/>
      <c r="E15" s="5">
        <f t="shared" si="0"/>
        <v>2</v>
      </c>
      <c r="F15" s="20" t="s">
        <v>128</v>
      </c>
      <c r="G15" s="10" t="s">
        <v>129</v>
      </c>
      <c r="H15" s="22" t="s">
        <v>117</v>
      </c>
      <c r="I15" s="22" t="s">
        <v>34</v>
      </c>
      <c r="J15" s="50" t="s">
        <v>29</v>
      </c>
      <c r="K15" s="50" t="s">
        <v>140</v>
      </c>
      <c r="L15" s="50" t="s">
        <v>140</v>
      </c>
      <c r="M15" s="22"/>
      <c r="N15" s="22"/>
      <c r="O15" s="305" t="s">
        <v>317</v>
      </c>
      <c r="P15" s="198" t="s">
        <v>30</v>
      </c>
      <c r="Q15" s="80" t="s">
        <v>30</v>
      </c>
      <c r="R15" s="80" t="s">
        <v>140</v>
      </c>
    </row>
    <row r="16" spans="1:18" ht="45.75" customHeight="1" thickBot="1" x14ac:dyDescent="0.3">
      <c r="A16" s="352"/>
      <c r="B16" s="3" t="s">
        <v>17</v>
      </c>
      <c r="C16" s="8">
        <v>1</v>
      </c>
      <c r="D16" s="8"/>
      <c r="E16" s="5">
        <f t="shared" si="0"/>
        <v>1</v>
      </c>
      <c r="F16" s="20" t="s">
        <v>130</v>
      </c>
      <c r="G16" s="10" t="s">
        <v>131</v>
      </c>
      <c r="H16" s="180" t="s">
        <v>118</v>
      </c>
      <c r="I16" s="22" t="s">
        <v>34</v>
      </c>
      <c r="J16" s="48" t="s">
        <v>29</v>
      </c>
      <c r="K16" s="50" t="s">
        <v>140</v>
      </c>
      <c r="L16" s="50" t="s">
        <v>140</v>
      </c>
      <c r="M16" s="22"/>
      <c r="N16" s="22"/>
      <c r="O16" s="183" t="s">
        <v>214</v>
      </c>
      <c r="P16" s="198" t="s">
        <v>140</v>
      </c>
      <c r="Q16" s="80" t="s">
        <v>30</v>
      </c>
      <c r="R16" s="80" t="s">
        <v>140</v>
      </c>
    </row>
    <row r="17" spans="1:18" ht="24.75" customHeight="1" thickBot="1" x14ac:dyDescent="0.3">
      <c r="A17" s="352" t="s">
        <v>18</v>
      </c>
      <c r="B17" s="3" t="s">
        <v>19</v>
      </c>
      <c r="C17" s="8"/>
      <c r="D17" s="8"/>
      <c r="E17" s="5">
        <f t="shared" si="0"/>
        <v>0</v>
      </c>
      <c r="F17" s="20"/>
      <c r="G17" s="10"/>
      <c r="H17" s="22"/>
      <c r="I17" s="22"/>
      <c r="J17" s="48"/>
      <c r="K17" s="50"/>
      <c r="L17" s="50"/>
      <c r="M17" s="22"/>
      <c r="N17" s="22"/>
      <c r="O17" s="183"/>
      <c r="P17" s="198"/>
      <c r="Q17" s="80"/>
      <c r="R17" s="80"/>
    </row>
    <row r="18" spans="1:18" ht="24" customHeight="1" thickBot="1" x14ac:dyDescent="0.3">
      <c r="A18" s="352"/>
      <c r="B18" s="3" t="s">
        <v>20</v>
      </c>
      <c r="C18" s="8"/>
      <c r="D18" s="8"/>
      <c r="E18" s="5">
        <f t="shared" si="0"/>
        <v>0</v>
      </c>
      <c r="F18" s="20"/>
      <c r="G18" s="10"/>
      <c r="H18" s="22"/>
      <c r="I18" s="22"/>
      <c r="J18" s="50"/>
      <c r="K18" s="50"/>
      <c r="L18" s="50"/>
      <c r="M18" s="22"/>
      <c r="N18" s="22"/>
      <c r="O18" s="22"/>
      <c r="P18" s="50"/>
      <c r="Q18" s="79"/>
      <c r="R18" s="79"/>
    </row>
    <row r="19" spans="1:18" ht="51.75" thickBot="1" x14ac:dyDescent="0.3">
      <c r="A19" s="352"/>
      <c r="B19" s="3" t="s">
        <v>21</v>
      </c>
      <c r="C19" s="8">
        <v>1</v>
      </c>
      <c r="D19" s="8"/>
      <c r="E19" s="5">
        <f t="shared" si="0"/>
        <v>1</v>
      </c>
      <c r="F19" s="20" t="s">
        <v>130</v>
      </c>
      <c r="G19" s="10" t="s">
        <v>131</v>
      </c>
      <c r="H19" s="22" t="s">
        <v>303</v>
      </c>
      <c r="I19" s="22" t="s">
        <v>34</v>
      </c>
      <c r="J19" s="50" t="s">
        <v>29</v>
      </c>
      <c r="K19" s="50" t="s">
        <v>140</v>
      </c>
      <c r="L19" s="50" t="s">
        <v>140</v>
      </c>
      <c r="M19" s="22"/>
      <c r="N19" s="22"/>
      <c r="O19" s="196" t="s">
        <v>224</v>
      </c>
      <c r="P19" s="184" t="s">
        <v>30</v>
      </c>
      <c r="Q19" s="185" t="s">
        <v>140</v>
      </c>
      <c r="R19" s="185" t="s">
        <v>140</v>
      </c>
    </row>
    <row r="20" spans="1:18" ht="52.5" thickBot="1" x14ac:dyDescent="0.3">
      <c r="A20" s="352" t="s">
        <v>82</v>
      </c>
      <c r="B20" s="506"/>
      <c r="C20" s="8">
        <v>1</v>
      </c>
      <c r="D20" s="8"/>
      <c r="E20" s="5">
        <f>C20+D20</f>
        <v>1</v>
      </c>
      <c r="F20" s="20" t="s">
        <v>130</v>
      </c>
      <c r="G20" s="10" t="s">
        <v>131</v>
      </c>
      <c r="H20" s="22" t="s">
        <v>119</v>
      </c>
      <c r="I20" s="22" t="s">
        <v>34</v>
      </c>
      <c r="J20" s="48" t="s">
        <v>29</v>
      </c>
      <c r="K20" s="50" t="s">
        <v>140</v>
      </c>
      <c r="L20" s="50" t="s">
        <v>140</v>
      </c>
      <c r="M20" s="22"/>
      <c r="N20" s="22"/>
      <c r="O20" s="204" t="s">
        <v>225</v>
      </c>
      <c r="P20" s="184" t="s">
        <v>140</v>
      </c>
      <c r="Q20" s="205" t="s">
        <v>30</v>
      </c>
      <c r="R20" s="205" t="s">
        <v>140</v>
      </c>
    </row>
    <row r="21" spans="1:18" ht="46.5" customHeight="1" thickBot="1" x14ac:dyDescent="0.3">
      <c r="A21" s="352" t="s">
        <v>22</v>
      </c>
      <c r="B21" s="3" t="s">
        <v>23</v>
      </c>
      <c r="C21" s="8">
        <v>1</v>
      </c>
      <c r="D21" s="8"/>
      <c r="E21" s="5">
        <f t="shared" si="0"/>
        <v>1</v>
      </c>
      <c r="F21" s="20" t="s">
        <v>130</v>
      </c>
      <c r="G21" s="10" t="s">
        <v>131</v>
      </c>
      <c r="H21" s="22" t="s">
        <v>121</v>
      </c>
      <c r="I21" s="22" t="s">
        <v>34</v>
      </c>
      <c r="J21" s="50" t="s">
        <v>147</v>
      </c>
      <c r="K21" s="50" t="s">
        <v>140</v>
      </c>
      <c r="L21" s="50" t="s">
        <v>140</v>
      </c>
      <c r="M21" s="22"/>
      <c r="N21" s="22"/>
      <c r="O21" s="183" t="s">
        <v>226</v>
      </c>
      <c r="P21" s="184" t="s">
        <v>140</v>
      </c>
      <c r="Q21" s="185" t="s">
        <v>30</v>
      </c>
      <c r="R21" s="185" t="s">
        <v>140</v>
      </c>
    </row>
    <row r="22" spans="1:18" ht="48.75" customHeight="1" thickBot="1" x14ac:dyDescent="0.3">
      <c r="A22" s="352"/>
      <c r="B22" s="3" t="s">
        <v>26</v>
      </c>
      <c r="C22" s="8">
        <v>1</v>
      </c>
      <c r="D22" s="8"/>
      <c r="E22" s="5">
        <f>C22+D22</f>
        <v>1</v>
      </c>
      <c r="F22" s="20" t="s">
        <v>130</v>
      </c>
      <c r="G22" s="10" t="s">
        <v>131</v>
      </c>
      <c r="H22" s="22" t="s">
        <v>120</v>
      </c>
      <c r="I22" s="22" t="s">
        <v>34</v>
      </c>
      <c r="J22" s="48" t="s">
        <v>148</v>
      </c>
      <c r="K22" s="50" t="s">
        <v>140</v>
      </c>
      <c r="L22" s="50" t="s">
        <v>140</v>
      </c>
      <c r="M22" s="22"/>
      <c r="N22" s="22"/>
      <c r="O22" s="183" t="s">
        <v>227</v>
      </c>
      <c r="P22" s="185" t="s">
        <v>140</v>
      </c>
      <c r="Q22" s="205" t="s">
        <v>30</v>
      </c>
      <c r="R22" s="185" t="s">
        <v>140</v>
      </c>
    </row>
    <row r="23" spans="1:18" ht="19.5" thickBot="1" x14ac:dyDescent="0.3">
      <c r="A23" s="352"/>
      <c r="B23" s="11"/>
      <c r="C23" s="8"/>
      <c r="D23" s="8"/>
      <c r="E23" s="5">
        <f t="shared" si="0"/>
        <v>0</v>
      </c>
      <c r="F23" s="20"/>
      <c r="G23" s="10"/>
      <c r="H23" s="22"/>
      <c r="I23" s="22"/>
      <c r="J23" s="50"/>
      <c r="K23" s="50"/>
      <c r="L23" s="50"/>
      <c r="M23" s="22"/>
      <c r="N23" s="22"/>
      <c r="O23" s="22"/>
      <c r="P23" s="52"/>
      <c r="Q23" s="79"/>
      <c r="R23" s="79"/>
    </row>
    <row r="24" spans="1:18" ht="39" thickBot="1" x14ac:dyDescent="0.3">
      <c r="A24" s="2" t="s">
        <v>24</v>
      </c>
      <c r="B24" s="3" t="s">
        <v>97</v>
      </c>
      <c r="C24" s="8">
        <v>2</v>
      </c>
      <c r="D24" s="8"/>
      <c r="E24" s="5">
        <f t="shared" si="0"/>
        <v>2</v>
      </c>
      <c r="F24" s="20" t="s">
        <v>128</v>
      </c>
      <c r="G24" s="10" t="s">
        <v>129</v>
      </c>
      <c r="H24" s="22" t="s">
        <v>314</v>
      </c>
      <c r="I24" s="22" t="s">
        <v>34</v>
      </c>
      <c r="J24" s="50" t="s">
        <v>29</v>
      </c>
      <c r="K24" s="50" t="s">
        <v>140</v>
      </c>
      <c r="L24" s="50" t="s">
        <v>140</v>
      </c>
      <c r="M24" s="22"/>
      <c r="N24" s="22"/>
      <c r="O24" s="197" t="s">
        <v>228</v>
      </c>
      <c r="P24" s="185" t="s">
        <v>140</v>
      </c>
      <c r="Q24" s="205" t="s">
        <v>30</v>
      </c>
      <c r="R24" s="185" t="s">
        <v>140</v>
      </c>
    </row>
    <row r="25" spans="1:18" ht="63" customHeight="1" thickBot="1" x14ac:dyDescent="0.3">
      <c r="A25" s="3" t="s">
        <v>25</v>
      </c>
      <c r="B25" s="3" t="s">
        <v>25</v>
      </c>
      <c r="C25" s="8">
        <v>2</v>
      </c>
      <c r="D25" s="8">
        <v>1</v>
      </c>
      <c r="E25" s="5">
        <f t="shared" si="0"/>
        <v>3</v>
      </c>
      <c r="F25" s="20" t="s">
        <v>67</v>
      </c>
      <c r="G25" s="10" t="s">
        <v>80</v>
      </c>
      <c r="H25" s="115" t="s">
        <v>122</v>
      </c>
      <c r="I25" s="22" t="s">
        <v>34</v>
      </c>
      <c r="J25" s="48" t="s">
        <v>29</v>
      </c>
      <c r="K25" s="50" t="s">
        <v>140</v>
      </c>
      <c r="L25" s="50" t="s">
        <v>140</v>
      </c>
      <c r="M25" s="22"/>
      <c r="N25" s="22"/>
      <c r="O25" s="201" t="s">
        <v>218</v>
      </c>
      <c r="P25" s="206" t="s">
        <v>140</v>
      </c>
      <c r="Q25" s="185" t="s">
        <v>30</v>
      </c>
      <c r="R25" s="185" t="s">
        <v>140</v>
      </c>
    </row>
    <row r="26" spans="1:18" ht="19.5" thickBot="1" x14ac:dyDescent="0.3">
      <c r="A26" s="27"/>
      <c r="B26" s="11"/>
      <c r="C26" s="8"/>
      <c r="D26" s="8"/>
      <c r="E26" s="5">
        <f t="shared" si="0"/>
        <v>0</v>
      </c>
      <c r="F26" s="20"/>
      <c r="G26" s="10"/>
      <c r="H26" s="22"/>
      <c r="I26" s="22"/>
      <c r="J26" s="50"/>
      <c r="K26" s="50"/>
      <c r="L26" s="50"/>
      <c r="M26" s="22"/>
      <c r="N26" s="22"/>
      <c r="O26" s="22"/>
      <c r="P26" s="52"/>
      <c r="Q26" s="79"/>
      <c r="R26" s="79"/>
    </row>
    <row r="27" spans="1:18" ht="19.5" thickBot="1" x14ac:dyDescent="0.3">
      <c r="A27" s="27"/>
      <c r="B27" s="11"/>
      <c r="C27" s="8"/>
      <c r="D27" s="8"/>
      <c r="E27" s="5">
        <f t="shared" si="0"/>
        <v>0</v>
      </c>
      <c r="F27" s="20"/>
      <c r="G27" s="10"/>
      <c r="H27" s="22"/>
      <c r="I27" s="22"/>
      <c r="J27" s="50"/>
      <c r="K27" s="50"/>
      <c r="L27" s="50"/>
      <c r="M27" s="22"/>
      <c r="N27" s="22"/>
      <c r="O27" s="22"/>
      <c r="P27" s="52"/>
      <c r="Q27" s="79"/>
      <c r="R27" s="79"/>
    </row>
    <row r="28" spans="1:18" ht="19.5" thickBot="1" x14ac:dyDescent="0.3">
      <c r="A28" s="27"/>
      <c r="B28" s="11"/>
      <c r="C28" s="8"/>
      <c r="D28" s="8"/>
      <c r="E28" s="5">
        <f t="shared" si="0"/>
        <v>0</v>
      </c>
      <c r="F28" s="20"/>
      <c r="G28" s="10"/>
      <c r="H28" s="22"/>
      <c r="I28" s="22"/>
      <c r="J28" s="50"/>
      <c r="K28" s="50"/>
      <c r="L28" s="50"/>
      <c r="M28" s="22"/>
      <c r="N28" s="22"/>
      <c r="O28" s="22"/>
      <c r="P28" s="50"/>
      <c r="Q28" s="79"/>
      <c r="R28" s="79"/>
    </row>
    <row r="29" spans="1:18" ht="36" customHeight="1" thickBot="1" x14ac:dyDescent="0.3">
      <c r="A29" s="416" t="s">
        <v>56</v>
      </c>
      <c r="B29" s="417"/>
      <c r="C29" s="15"/>
      <c r="D29" s="15"/>
      <c r="E29" s="5"/>
      <c r="F29" s="20"/>
      <c r="G29" s="10"/>
      <c r="H29" s="22"/>
      <c r="I29" s="22"/>
      <c r="J29" s="50"/>
      <c r="K29" s="52"/>
      <c r="L29" s="52"/>
      <c r="M29" s="24"/>
      <c r="N29" s="24"/>
      <c r="O29" s="22"/>
      <c r="P29" s="52"/>
      <c r="Q29" s="79"/>
      <c r="R29" s="79"/>
    </row>
    <row r="30" spans="1:18" ht="75.75" thickBot="1" x14ac:dyDescent="0.3">
      <c r="A30" s="418" t="s">
        <v>98</v>
      </c>
      <c r="B30" s="419"/>
      <c r="C30" s="15">
        <v>0</v>
      </c>
      <c r="D30" s="8">
        <v>1</v>
      </c>
      <c r="E30" s="5">
        <f t="shared" ref="E30:E37" si="1">D30</f>
        <v>1</v>
      </c>
      <c r="F30" s="20" t="s">
        <v>130</v>
      </c>
      <c r="G30" s="10" t="s">
        <v>131</v>
      </c>
      <c r="H30" s="22" t="s">
        <v>301</v>
      </c>
      <c r="I30" s="22" t="s">
        <v>34</v>
      </c>
      <c r="J30" s="50" t="s">
        <v>29</v>
      </c>
      <c r="K30" s="52" t="s">
        <v>140</v>
      </c>
      <c r="L30" s="52" t="s">
        <v>140</v>
      </c>
      <c r="M30" s="24"/>
      <c r="N30" s="24"/>
      <c r="O30" s="306" t="s">
        <v>318</v>
      </c>
      <c r="P30" s="52" t="s">
        <v>140</v>
      </c>
      <c r="Q30" s="80" t="s">
        <v>30</v>
      </c>
      <c r="R30" s="80" t="s">
        <v>140</v>
      </c>
    </row>
    <row r="31" spans="1:18" ht="19.5" thickBot="1" x14ac:dyDescent="0.3">
      <c r="A31" s="418"/>
      <c r="B31" s="419"/>
      <c r="C31" s="15"/>
      <c r="D31" s="8"/>
      <c r="E31" s="5">
        <f t="shared" si="1"/>
        <v>0</v>
      </c>
      <c r="F31" s="20"/>
      <c r="G31" s="10"/>
      <c r="H31" s="22"/>
      <c r="I31" s="22"/>
      <c r="J31" s="50"/>
      <c r="K31" s="52"/>
      <c r="L31" s="52"/>
      <c r="M31" s="24"/>
      <c r="N31" s="24"/>
      <c r="O31" s="22"/>
      <c r="P31" s="52"/>
      <c r="Q31" s="79"/>
      <c r="R31" s="79"/>
    </row>
    <row r="32" spans="1:18" ht="19.5" thickBot="1" x14ac:dyDescent="0.3">
      <c r="A32" s="418"/>
      <c r="B32" s="419"/>
      <c r="C32" s="15"/>
      <c r="D32" s="8"/>
      <c r="E32" s="5">
        <f t="shared" si="1"/>
        <v>0</v>
      </c>
      <c r="F32" s="20"/>
      <c r="G32" s="10"/>
      <c r="H32" s="22"/>
      <c r="I32" s="22"/>
      <c r="J32" s="50"/>
      <c r="K32" s="52"/>
      <c r="L32" s="52"/>
      <c r="M32" s="24"/>
      <c r="N32" s="24"/>
      <c r="O32" s="22"/>
      <c r="P32" s="52"/>
      <c r="Q32" s="79"/>
      <c r="R32" s="79"/>
    </row>
    <row r="33" spans="1:18" ht="19.5" thickBot="1" x14ac:dyDescent="0.3">
      <c r="A33" s="419"/>
      <c r="B33" s="505"/>
      <c r="C33" s="15"/>
      <c r="D33" s="8"/>
      <c r="E33" s="5">
        <f t="shared" si="1"/>
        <v>0</v>
      </c>
      <c r="F33" s="20"/>
      <c r="G33" s="10"/>
      <c r="H33" s="22"/>
      <c r="I33" s="22"/>
      <c r="J33" s="50"/>
      <c r="K33" s="52"/>
      <c r="L33" s="52"/>
      <c r="M33" s="24"/>
      <c r="N33" s="24"/>
      <c r="O33" s="22"/>
      <c r="P33" s="52"/>
      <c r="Q33" s="79"/>
      <c r="R33" s="79"/>
    </row>
    <row r="34" spans="1:18" ht="19.5" thickBot="1" x14ac:dyDescent="0.3">
      <c r="A34" s="419"/>
      <c r="B34" s="505"/>
      <c r="C34" s="15"/>
      <c r="D34" s="8"/>
      <c r="E34" s="5">
        <f t="shared" si="1"/>
        <v>0</v>
      </c>
      <c r="F34" s="20"/>
      <c r="G34" s="10"/>
      <c r="H34" s="22"/>
      <c r="I34" s="22"/>
      <c r="J34" s="50"/>
      <c r="K34" s="52"/>
      <c r="L34" s="52"/>
      <c r="M34" s="24"/>
      <c r="N34" s="24"/>
      <c r="O34" s="22"/>
      <c r="P34" s="52"/>
      <c r="Q34" s="79"/>
      <c r="R34" s="79"/>
    </row>
    <row r="35" spans="1:18" ht="19.5" thickBot="1" x14ac:dyDescent="0.3">
      <c r="A35" s="418"/>
      <c r="B35" s="419"/>
      <c r="C35" s="15"/>
      <c r="D35" s="8"/>
      <c r="E35" s="5">
        <f t="shared" si="1"/>
        <v>0</v>
      </c>
      <c r="F35" s="20"/>
      <c r="G35" s="10"/>
      <c r="H35" s="22"/>
      <c r="I35" s="22"/>
      <c r="J35" s="50"/>
      <c r="K35" s="52"/>
      <c r="L35" s="52"/>
      <c r="M35" s="24"/>
      <c r="N35" s="24"/>
      <c r="O35" s="22"/>
      <c r="P35" s="52"/>
      <c r="Q35" s="79"/>
      <c r="R35" s="79"/>
    </row>
    <row r="36" spans="1:18" ht="19.5" thickBot="1" x14ac:dyDescent="0.3">
      <c r="A36" s="418"/>
      <c r="B36" s="419"/>
      <c r="C36" s="15"/>
      <c r="D36" s="8"/>
      <c r="E36" s="5">
        <f t="shared" si="1"/>
        <v>0</v>
      </c>
      <c r="F36" s="20"/>
      <c r="G36" s="10"/>
      <c r="H36" s="22"/>
      <c r="I36" s="22"/>
      <c r="J36" s="50"/>
      <c r="K36" s="52"/>
      <c r="L36" s="52"/>
      <c r="M36" s="24"/>
      <c r="N36" s="24"/>
      <c r="O36" s="22"/>
      <c r="P36" s="52"/>
      <c r="Q36" s="79"/>
      <c r="R36" s="79"/>
    </row>
    <row r="37" spans="1:18" ht="19.5" thickBot="1" x14ac:dyDescent="0.3">
      <c r="A37" s="437"/>
      <c r="B37" s="438"/>
      <c r="C37" s="15"/>
      <c r="D37" s="8"/>
      <c r="E37" s="5">
        <f t="shared" si="1"/>
        <v>0</v>
      </c>
      <c r="F37" s="20"/>
      <c r="G37" s="10"/>
      <c r="H37" s="22"/>
      <c r="I37" s="22"/>
      <c r="J37" s="50"/>
      <c r="K37" s="52"/>
      <c r="L37" s="52"/>
      <c r="M37" s="24"/>
      <c r="N37" s="24"/>
      <c r="O37" s="22"/>
      <c r="P37" s="52"/>
      <c r="Q37" s="79"/>
      <c r="R37" s="79"/>
    </row>
    <row r="38" spans="1:18" ht="45.75" thickBot="1" x14ac:dyDescent="0.35">
      <c r="A38" s="370" t="s">
        <v>27</v>
      </c>
      <c r="B38" s="371"/>
      <c r="C38" s="57">
        <f>SUM(C10:C37)</f>
        <v>27</v>
      </c>
      <c r="D38" s="57">
        <f>SUM(D10:D37)</f>
        <v>2</v>
      </c>
      <c r="E38" s="57">
        <f>C38+D38</f>
        <v>29</v>
      </c>
      <c r="F38" s="29" t="s">
        <v>40</v>
      </c>
      <c r="G38" s="30" t="s">
        <v>41</v>
      </c>
      <c r="P38" s="63"/>
    </row>
    <row r="39" spans="1:18" ht="21.75" thickBot="1" x14ac:dyDescent="0.4">
      <c r="A39" s="6" t="s">
        <v>31</v>
      </c>
      <c r="B39" s="6"/>
      <c r="C39" s="26">
        <v>27</v>
      </c>
      <c r="D39" s="26">
        <v>2</v>
      </c>
      <c r="E39" s="26">
        <v>29</v>
      </c>
      <c r="F39" s="25">
        <v>9</v>
      </c>
      <c r="G39" s="25">
        <v>38</v>
      </c>
      <c r="P39" s="63"/>
    </row>
    <row r="40" spans="1:18" ht="21.75" thickBot="1" x14ac:dyDescent="0.4">
      <c r="A40" s="6" t="s">
        <v>32</v>
      </c>
      <c r="B40" s="6"/>
      <c r="C40" s="26">
        <v>27</v>
      </c>
      <c r="D40" s="26">
        <v>5</v>
      </c>
      <c r="E40" s="26">
        <v>32</v>
      </c>
      <c r="F40" s="25">
        <v>6</v>
      </c>
      <c r="G40" s="25">
        <v>38</v>
      </c>
      <c r="P40" s="63"/>
    </row>
    <row r="42" spans="1:18" ht="42" customHeight="1" x14ac:dyDescent="0.25">
      <c r="C42" s="514"/>
      <c r="D42" s="515"/>
      <c r="E42" s="515"/>
      <c r="F42" s="515"/>
      <c r="G42" s="515"/>
      <c r="H42" s="515"/>
      <c r="I42" s="515"/>
      <c r="J42" s="515"/>
      <c r="K42" s="515"/>
      <c r="L42" s="515"/>
      <c r="M42" s="515"/>
    </row>
    <row r="43" spans="1:18" ht="15.75" thickBot="1" x14ac:dyDescent="0.3"/>
    <row r="44" spans="1:18" ht="48.75" customHeight="1" thickBot="1" x14ac:dyDescent="0.3">
      <c r="A44" s="33" t="s">
        <v>42</v>
      </c>
      <c r="B44" s="34" t="s">
        <v>43</v>
      </c>
      <c r="C44" s="35" t="s">
        <v>46</v>
      </c>
      <c r="D44" s="390" t="s">
        <v>45</v>
      </c>
      <c r="E44" s="391"/>
      <c r="F44" s="391"/>
      <c r="G44" s="392"/>
      <c r="H44" s="386" t="s">
        <v>47</v>
      </c>
      <c r="I44" s="387"/>
      <c r="J44" s="387"/>
      <c r="K44" s="387"/>
    </row>
    <row r="45" spans="1:18" s="12" customFormat="1" ht="63.75" customHeight="1" thickBot="1" x14ac:dyDescent="0.3">
      <c r="A45" s="388" t="s">
        <v>113</v>
      </c>
      <c r="B45" s="60" t="s">
        <v>345</v>
      </c>
      <c r="C45" s="37">
        <v>2</v>
      </c>
      <c r="D45" s="412" t="s">
        <v>196</v>
      </c>
      <c r="E45" s="412"/>
      <c r="F45" s="412"/>
      <c r="G45" s="412"/>
      <c r="H45" s="399" t="s">
        <v>199</v>
      </c>
      <c r="I45" s="397"/>
      <c r="J45" s="397"/>
      <c r="K45" s="397"/>
    </row>
    <row r="46" spans="1:18" s="12" customFormat="1" ht="56.25" customHeight="1" thickBot="1" x14ac:dyDescent="0.3">
      <c r="A46" s="507"/>
      <c r="B46" s="321" t="s">
        <v>352</v>
      </c>
      <c r="C46" s="37">
        <v>1</v>
      </c>
      <c r="D46" s="466" t="s">
        <v>205</v>
      </c>
      <c r="E46" s="467"/>
      <c r="F46" s="467"/>
      <c r="G46" s="468"/>
      <c r="H46" s="399" t="s">
        <v>201</v>
      </c>
      <c r="I46" s="397"/>
      <c r="J46" s="397"/>
      <c r="K46" s="397"/>
    </row>
    <row r="47" spans="1:18" s="12" customFormat="1" ht="255.75" thickBot="1" x14ac:dyDescent="0.3">
      <c r="A47" s="181" t="s">
        <v>111</v>
      </c>
      <c r="B47" s="322" t="s">
        <v>338</v>
      </c>
      <c r="C47" s="37">
        <v>1</v>
      </c>
      <c r="D47" s="398" t="s">
        <v>203</v>
      </c>
      <c r="E47" s="398"/>
      <c r="F47" s="398"/>
      <c r="G47" s="398"/>
      <c r="H47" s="399" t="s">
        <v>201</v>
      </c>
      <c r="I47" s="397"/>
      <c r="J47" s="397"/>
      <c r="K47" s="397"/>
    </row>
    <row r="48" spans="1:18" s="12" customFormat="1" ht="105.75" customHeight="1" thickBot="1" x14ac:dyDescent="0.3">
      <c r="A48" s="317" t="s">
        <v>189</v>
      </c>
      <c r="B48" s="316" t="s">
        <v>349</v>
      </c>
      <c r="C48" s="37">
        <v>1</v>
      </c>
      <c r="D48" s="442" t="s">
        <v>198</v>
      </c>
      <c r="E48" s="443"/>
      <c r="F48" s="443"/>
      <c r="G48" s="444"/>
      <c r="H48" s="399" t="s">
        <v>202</v>
      </c>
      <c r="I48" s="397"/>
      <c r="J48" s="397"/>
      <c r="K48" s="397"/>
    </row>
    <row r="49" spans="1:11" s="12" customFormat="1" ht="79.5" thickBot="1" x14ac:dyDescent="0.3">
      <c r="A49" s="150" t="s">
        <v>190</v>
      </c>
      <c r="B49" s="323" t="s">
        <v>354</v>
      </c>
      <c r="C49" s="37">
        <v>1</v>
      </c>
      <c r="D49" s="511" t="s">
        <v>205</v>
      </c>
      <c r="E49" s="512"/>
      <c r="F49" s="512"/>
      <c r="G49" s="513"/>
      <c r="H49" s="399" t="s">
        <v>202</v>
      </c>
      <c r="I49" s="397"/>
      <c r="J49" s="397"/>
      <c r="K49" s="397"/>
    </row>
    <row r="50" spans="1:11" s="12" customFormat="1" ht="74.25" customHeight="1" thickBot="1" x14ac:dyDescent="0.3">
      <c r="A50" s="508" t="s">
        <v>191</v>
      </c>
      <c r="B50" s="148" t="s">
        <v>361</v>
      </c>
      <c r="C50" s="37">
        <v>1</v>
      </c>
      <c r="D50" s="510" t="s">
        <v>207</v>
      </c>
      <c r="E50" s="510"/>
      <c r="F50" s="510"/>
      <c r="G50" s="510"/>
      <c r="H50" s="399" t="s">
        <v>199</v>
      </c>
      <c r="I50" s="397"/>
      <c r="J50" s="397"/>
      <c r="K50" s="397"/>
    </row>
    <row r="51" spans="1:11" s="12" customFormat="1" ht="163.5" customHeight="1" thickBot="1" x14ac:dyDescent="0.3">
      <c r="A51" s="509"/>
      <c r="B51" s="319" t="s">
        <v>0</v>
      </c>
      <c r="C51" s="37">
        <v>1</v>
      </c>
      <c r="D51" s="511" t="s">
        <v>205</v>
      </c>
      <c r="E51" s="512"/>
      <c r="F51" s="512"/>
      <c r="G51" s="513"/>
      <c r="H51" s="399" t="s">
        <v>202</v>
      </c>
      <c r="I51" s="397"/>
      <c r="J51" s="397"/>
      <c r="K51" s="397"/>
    </row>
    <row r="52" spans="1:11" s="12" customFormat="1" ht="89.25" customHeight="1" thickBot="1" x14ac:dyDescent="0.3">
      <c r="A52" s="150" t="s">
        <v>193</v>
      </c>
      <c r="B52" s="319" t="s">
        <v>337</v>
      </c>
      <c r="C52" s="37">
        <v>1</v>
      </c>
      <c r="D52" s="398" t="s">
        <v>197</v>
      </c>
      <c r="E52" s="398"/>
      <c r="F52" s="398"/>
      <c r="G52" s="398"/>
      <c r="H52" s="399" t="s">
        <v>201</v>
      </c>
      <c r="I52" s="397"/>
      <c r="J52" s="397"/>
      <c r="K52" s="397"/>
    </row>
    <row r="53" spans="1:11" ht="19.5" thickBot="1" x14ac:dyDescent="0.35">
      <c r="B53" s="31" t="s">
        <v>27</v>
      </c>
      <c r="C53" s="32">
        <f>SUM(C45:C52)</f>
        <v>9</v>
      </c>
    </row>
  </sheetData>
  <sheetProtection formatRows="0"/>
  <mergeCells count="55">
    <mergeCell ref="H52:K52"/>
    <mergeCell ref="D52:G52"/>
    <mergeCell ref="H47:K47"/>
    <mergeCell ref="H46:K46"/>
    <mergeCell ref="D46:G46"/>
    <mergeCell ref="D47:G47"/>
    <mergeCell ref="D51:G51"/>
    <mergeCell ref="H48:K48"/>
    <mergeCell ref="H51:K51"/>
    <mergeCell ref="H50:K50"/>
    <mergeCell ref="A34:B34"/>
    <mergeCell ref="A35:B35"/>
    <mergeCell ref="A38:B38"/>
    <mergeCell ref="D44:G44"/>
    <mergeCell ref="A36:B36"/>
    <mergeCell ref="A37:B37"/>
    <mergeCell ref="C42:M42"/>
    <mergeCell ref="H44:K44"/>
    <mergeCell ref="A45:A46"/>
    <mergeCell ref="A50:A51"/>
    <mergeCell ref="D45:G45"/>
    <mergeCell ref="H45:K45"/>
    <mergeCell ref="H49:K49"/>
    <mergeCell ref="D48:G48"/>
    <mergeCell ref="D50:G50"/>
    <mergeCell ref="D49:G49"/>
    <mergeCell ref="A33:B33"/>
    <mergeCell ref="A32:B32"/>
    <mergeCell ref="A29:B29"/>
    <mergeCell ref="A20:B20"/>
    <mergeCell ref="A30:B30"/>
    <mergeCell ref="A21:A23"/>
    <mergeCell ref="A31:B31"/>
    <mergeCell ref="A7:A9"/>
    <mergeCell ref="A17:A19"/>
    <mergeCell ref="A13:A14"/>
    <mergeCell ref="A15:A16"/>
    <mergeCell ref="A10:A11"/>
    <mergeCell ref="B7:B9"/>
    <mergeCell ref="C7:D7"/>
    <mergeCell ref="E7:E9"/>
    <mergeCell ref="F7:N7"/>
    <mergeCell ref="C8:C9"/>
    <mergeCell ref="H8:H9"/>
    <mergeCell ref="D8:D9"/>
    <mergeCell ref="F8:G8"/>
    <mergeCell ref="M8:M9"/>
    <mergeCell ref="N8:N9"/>
    <mergeCell ref="J8:J9"/>
    <mergeCell ref="K8:L8"/>
    <mergeCell ref="O7:R7"/>
    <mergeCell ref="I8:I9"/>
    <mergeCell ref="C2:N2"/>
    <mergeCell ref="O8:O9"/>
    <mergeCell ref="P8:R8"/>
  </mergeCells>
  <phoneticPr fontId="73" type="noConversion"/>
  <hyperlinks>
    <hyperlink ref="H16" r:id="rId1"/>
  </hyperlinks>
  <pageMargins left="0.19685039370078741" right="0.15748031496062992" top="0.31496062992125984" bottom="0.35433070866141736" header="0.31496062992125984" footer="0.31496062992125984"/>
  <pageSetup paperSize="9" scale="47" fitToHeight="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zoomScale="73" zoomScaleNormal="73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B58" sqref="B58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85546875" customWidth="1"/>
    <col min="17" max="17" width="19.28515625" customWidth="1"/>
    <col min="18" max="18" width="19" customWidth="1"/>
  </cols>
  <sheetData>
    <row r="1" spans="1:18" ht="9" customHeight="1" x14ac:dyDescent="0.3">
      <c r="C1" s="1"/>
    </row>
    <row r="2" spans="1:18" ht="20.25" x14ac:dyDescent="0.3">
      <c r="A2" s="7"/>
      <c r="C2" s="372" t="s">
        <v>152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</row>
    <row r="3" spans="1:18" ht="20.25" x14ac:dyDescent="0.3">
      <c r="A3" s="7"/>
      <c r="G3" s="14" t="s">
        <v>35</v>
      </c>
      <c r="H3" s="13">
        <v>5</v>
      </c>
      <c r="I3" s="12"/>
      <c r="J3" s="12"/>
      <c r="K3" s="12"/>
      <c r="L3" s="12"/>
      <c r="M3" s="12"/>
    </row>
    <row r="4" spans="1:18" x14ac:dyDescent="0.25">
      <c r="G4" s="14" t="s">
        <v>36</v>
      </c>
      <c r="H4" s="13">
        <v>34</v>
      </c>
      <c r="I4" s="12"/>
      <c r="J4" s="12"/>
      <c r="K4" s="12"/>
      <c r="L4" s="12"/>
      <c r="M4" s="12"/>
    </row>
    <row r="5" spans="1:18" x14ac:dyDescent="0.25">
      <c r="G5" s="14" t="s">
        <v>62</v>
      </c>
      <c r="H5" s="13" t="s">
        <v>83</v>
      </c>
      <c r="I5" s="12"/>
      <c r="J5" s="12"/>
      <c r="K5" s="12"/>
      <c r="L5" s="12"/>
      <c r="M5" s="12"/>
    </row>
    <row r="6" spans="1:18" ht="15.75" thickBot="1" x14ac:dyDescent="0.3"/>
    <row r="7" spans="1:18" ht="53.1" customHeight="1" thickBot="1" x14ac:dyDescent="0.3">
      <c r="A7" s="522" t="s">
        <v>1</v>
      </c>
      <c r="B7" s="519" t="s">
        <v>2</v>
      </c>
      <c r="C7" s="525" t="s">
        <v>208</v>
      </c>
      <c r="D7" s="525"/>
      <c r="E7" s="532" t="s">
        <v>28</v>
      </c>
      <c r="F7" s="534" t="s">
        <v>3</v>
      </c>
      <c r="G7" s="535"/>
      <c r="H7" s="535"/>
      <c r="I7" s="535"/>
      <c r="J7" s="535"/>
      <c r="K7" s="535"/>
      <c r="L7" s="535"/>
      <c r="M7" s="535"/>
      <c r="N7" s="535"/>
      <c r="O7" s="413" t="s">
        <v>4</v>
      </c>
      <c r="P7" s="413"/>
      <c r="Q7" s="413"/>
      <c r="R7" s="413"/>
    </row>
    <row r="8" spans="1:18" ht="81" customHeight="1" thickBot="1" x14ac:dyDescent="0.3">
      <c r="A8" s="523"/>
      <c r="B8" s="520"/>
      <c r="C8" s="350" t="s">
        <v>81</v>
      </c>
      <c r="D8" s="350" t="s">
        <v>55</v>
      </c>
      <c r="E8" s="533"/>
      <c r="F8" s="536" t="s">
        <v>95</v>
      </c>
      <c r="G8" s="537"/>
      <c r="H8" s="538" t="s">
        <v>93</v>
      </c>
      <c r="I8" s="540" t="s">
        <v>209</v>
      </c>
      <c r="J8" s="540" t="s">
        <v>5</v>
      </c>
      <c r="K8" s="543" t="s">
        <v>79</v>
      </c>
      <c r="L8" s="544"/>
      <c r="M8" s="517" t="s">
        <v>210</v>
      </c>
      <c r="N8" s="516" t="s">
        <v>72</v>
      </c>
      <c r="O8" s="461" t="s">
        <v>33</v>
      </c>
      <c r="P8" s="414" t="s">
        <v>123</v>
      </c>
      <c r="Q8" s="501"/>
      <c r="R8" s="501"/>
    </row>
    <row r="9" spans="1:18" ht="41.1" customHeight="1" thickBot="1" x14ac:dyDescent="0.3">
      <c r="A9" s="524"/>
      <c r="B9" s="521"/>
      <c r="C9" s="351"/>
      <c r="D9" s="351"/>
      <c r="E9" s="533"/>
      <c r="F9" s="46" t="s">
        <v>6</v>
      </c>
      <c r="G9" s="45" t="s">
        <v>7</v>
      </c>
      <c r="H9" s="539"/>
      <c r="I9" s="541"/>
      <c r="J9" s="542"/>
      <c r="K9" s="78" t="s">
        <v>71</v>
      </c>
      <c r="L9" s="54" t="s">
        <v>70</v>
      </c>
      <c r="M9" s="518"/>
      <c r="N9" s="516"/>
      <c r="O9" s="461"/>
      <c r="P9" s="84" t="s">
        <v>86</v>
      </c>
      <c r="Q9" s="84" t="s">
        <v>87</v>
      </c>
      <c r="R9" s="84" t="s">
        <v>88</v>
      </c>
    </row>
    <row r="10" spans="1:18" ht="39" customHeight="1" thickBot="1" x14ac:dyDescent="0.3">
      <c r="A10" s="545" t="s">
        <v>58</v>
      </c>
      <c r="B10" s="187" t="s">
        <v>8</v>
      </c>
      <c r="C10" s="188">
        <v>6</v>
      </c>
      <c r="D10" s="188"/>
      <c r="E10" s="189">
        <f t="shared" ref="E10:E29" si="0">C10+D10</f>
        <v>6</v>
      </c>
      <c r="F10" s="190" t="s">
        <v>143</v>
      </c>
      <c r="G10" s="191" t="s">
        <v>144</v>
      </c>
      <c r="H10" s="19" t="s">
        <v>116</v>
      </c>
      <c r="I10" s="18" t="s">
        <v>34</v>
      </c>
      <c r="J10" s="191" t="s">
        <v>29</v>
      </c>
      <c r="K10" s="191" t="s">
        <v>140</v>
      </c>
      <c r="L10" s="194" t="s">
        <v>140</v>
      </c>
      <c r="M10" s="19"/>
      <c r="N10" s="67"/>
      <c r="O10" s="182" t="s">
        <v>319</v>
      </c>
      <c r="P10" s="186" t="s">
        <v>30</v>
      </c>
      <c r="Q10" s="185" t="s">
        <v>140</v>
      </c>
      <c r="R10" s="185" t="s">
        <v>140</v>
      </c>
    </row>
    <row r="11" spans="1:18" ht="32.25" customHeight="1" thickBot="1" x14ac:dyDescent="0.3">
      <c r="A11" s="546"/>
      <c r="B11" s="192" t="s">
        <v>9</v>
      </c>
      <c r="C11" s="188">
        <v>3</v>
      </c>
      <c r="D11" s="188"/>
      <c r="E11" s="189">
        <f t="shared" si="0"/>
        <v>3</v>
      </c>
      <c r="F11" s="193" t="s">
        <v>67</v>
      </c>
      <c r="G11" s="194" t="s">
        <v>80</v>
      </c>
      <c r="H11" s="22" t="s">
        <v>296</v>
      </c>
      <c r="I11" s="21" t="s">
        <v>34</v>
      </c>
      <c r="J11" s="194" t="s">
        <v>29</v>
      </c>
      <c r="K11" s="194" t="s">
        <v>140</v>
      </c>
      <c r="L11" s="194" t="s">
        <v>140</v>
      </c>
      <c r="M11" s="66"/>
      <c r="N11" s="68"/>
      <c r="O11" s="197" t="s">
        <v>320</v>
      </c>
      <c r="P11" s="184" t="s">
        <v>140</v>
      </c>
      <c r="Q11" s="185" t="s">
        <v>30</v>
      </c>
      <c r="R11" s="185" t="s">
        <v>140</v>
      </c>
    </row>
    <row r="12" spans="1:18" ht="39.75" customHeight="1" thickBot="1" x14ac:dyDescent="0.3">
      <c r="A12" s="61" t="s">
        <v>57</v>
      </c>
      <c r="B12" s="3" t="s">
        <v>10</v>
      </c>
      <c r="C12" s="8">
        <v>3</v>
      </c>
      <c r="D12" s="8"/>
      <c r="E12" s="5">
        <f t="shared" si="0"/>
        <v>3</v>
      </c>
      <c r="F12" s="20" t="s">
        <v>67</v>
      </c>
      <c r="G12" s="10" t="s">
        <v>80</v>
      </c>
      <c r="H12" s="22" t="s">
        <v>297</v>
      </c>
      <c r="I12" s="21" t="s">
        <v>34</v>
      </c>
      <c r="J12" s="194" t="s">
        <v>29</v>
      </c>
      <c r="K12" s="194" t="s">
        <v>140</v>
      </c>
      <c r="L12" s="194" t="s">
        <v>140</v>
      </c>
      <c r="M12" s="22"/>
      <c r="N12" s="68"/>
      <c r="O12" s="195" t="s">
        <v>220</v>
      </c>
      <c r="P12" s="185" t="s">
        <v>140</v>
      </c>
      <c r="Q12" s="184" t="s">
        <v>30</v>
      </c>
      <c r="R12" s="185" t="s">
        <v>140</v>
      </c>
    </row>
    <row r="13" spans="1:18" ht="48.75" customHeight="1" thickBot="1" x14ac:dyDescent="0.3">
      <c r="A13" s="352" t="s">
        <v>11</v>
      </c>
      <c r="B13" s="3" t="s">
        <v>12</v>
      </c>
      <c r="C13" s="8">
        <v>5</v>
      </c>
      <c r="D13" s="8"/>
      <c r="E13" s="5">
        <f t="shared" si="0"/>
        <v>5</v>
      </c>
      <c r="F13" s="74" t="s">
        <v>68</v>
      </c>
      <c r="G13" s="10" t="s">
        <v>69</v>
      </c>
      <c r="H13" s="22" t="s">
        <v>298</v>
      </c>
      <c r="I13" s="21" t="s">
        <v>34</v>
      </c>
      <c r="J13" s="194" t="s">
        <v>29</v>
      </c>
      <c r="K13" s="194" t="s">
        <v>140</v>
      </c>
      <c r="L13" s="194" t="s">
        <v>140</v>
      </c>
      <c r="M13" s="22"/>
      <c r="N13" s="68"/>
      <c r="O13" s="196" t="s">
        <v>211</v>
      </c>
      <c r="P13" s="184" t="s">
        <v>30</v>
      </c>
      <c r="Q13" s="185" t="s">
        <v>140</v>
      </c>
      <c r="R13" s="185" t="s">
        <v>140</v>
      </c>
    </row>
    <row r="14" spans="1:18" ht="23.25" customHeight="1" thickBot="1" x14ac:dyDescent="0.3">
      <c r="A14" s="352"/>
      <c r="B14" s="11" t="s">
        <v>13</v>
      </c>
      <c r="C14" s="8"/>
      <c r="D14" s="8"/>
      <c r="E14" s="5">
        <f t="shared" si="0"/>
        <v>0</v>
      </c>
      <c r="F14" s="20"/>
      <c r="G14" s="10"/>
      <c r="H14" s="22"/>
      <c r="I14" s="22"/>
      <c r="J14" s="50"/>
      <c r="K14" s="50"/>
      <c r="L14" s="50"/>
      <c r="M14" s="22"/>
      <c r="N14" s="68"/>
      <c r="O14" s="22"/>
      <c r="P14" s="69"/>
      <c r="Q14" s="79"/>
      <c r="R14" s="79"/>
    </row>
    <row r="15" spans="1:18" ht="39.75" customHeight="1" thickBot="1" x14ac:dyDescent="0.3">
      <c r="A15" s="547" t="s">
        <v>14</v>
      </c>
      <c r="B15" s="192" t="s">
        <v>15</v>
      </c>
      <c r="C15" s="188">
        <v>2</v>
      </c>
      <c r="D15" s="188"/>
      <c r="E15" s="189">
        <f t="shared" si="0"/>
        <v>2</v>
      </c>
      <c r="F15" s="193" t="s">
        <v>128</v>
      </c>
      <c r="G15" s="194" t="s">
        <v>129</v>
      </c>
      <c r="H15" s="21" t="s">
        <v>117</v>
      </c>
      <c r="I15" s="21" t="s">
        <v>34</v>
      </c>
      <c r="J15" s="194" t="s">
        <v>29</v>
      </c>
      <c r="K15" s="194" t="s">
        <v>140</v>
      </c>
      <c r="L15" s="194" t="s">
        <v>140</v>
      </c>
      <c r="M15" s="22"/>
      <c r="N15" s="68"/>
      <c r="O15" s="197" t="s">
        <v>212</v>
      </c>
      <c r="P15" s="198" t="s">
        <v>30</v>
      </c>
      <c r="Q15" s="80" t="s">
        <v>30</v>
      </c>
      <c r="R15" s="80" t="s">
        <v>140</v>
      </c>
    </row>
    <row r="16" spans="1:18" ht="39" thickBot="1" x14ac:dyDescent="0.3">
      <c r="A16" s="547"/>
      <c r="B16" s="192" t="s">
        <v>16</v>
      </c>
      <c r="C16" s="188">
        <v>1</v>
      </c>
      <c r="D16" s="188"/>
      <c r="E16" s="189">
        <f t="shared" si="0"/>
        <v>1</v>
      </c>
      <c r="F16" s="193" t="s">
        <v>130</v>
      </c>
      <c r="G16" s="194" t="s">
        <v>131</v>
      </c>
      <c r="H16" s="21" t="s">
        <v>300</v>
      </c>
      <c r="I16" s="21" t="s">
        <v>34</v>
      </c>
      <c r="J16" s="194" t="s">
        <v>145</v>
      </c>
      <c r="K16" s="194" t="s">
        <v>140</v>
      </c>
      <c r="L16" s="194" t="s">
        <v>140</v>
      </c>
      <c r="M16" s="22"/>
      <c r="N16" s="68"/>
      <c r="O16" s="138" t="s">
        <v>213</v>
      </c>
      <c r="P16" s="198" t="s">
        <v>30</v>
      </c>
      <c r="Q16" s="80" t="s">
        <v>140</v>
      </c>
      <c r="R16" s="80" t="s">
        <v>140</v>
      </c>
    </row>
    <row r="17" spans="1:18" ht="39" thickBot="1" x14ac:dyDescent="0.3">
      <c r="A17" s="547"/>
      <c r="B17" s="192" t="s">
        <v>17</v>
      </c>
      <c r="C17" s="188">
        <v>1</v>
      </c>
      <c r="D17" s="188"/>
      <c r="E17" s="189">
        <f t="shared" si="0"/>
        <v>1</v>
      </c>
      <c r="F17" s="193" t="s">
        <v>130</v>
      </c>
      <c r="G17" s="194" t="s">
        <v>131</v>
      </c>
      <c r="H17" s="21" t="s">
        <v>118</v>
      </c>
      <c r="I17" s="21" t="s">
        <v>34</v>
      </c>
      <c r="J17" s="194" t="s">
        <v>29</v>
      </c>
      <c r="K17" s="194" t="s">
        <v>140</v>
      </c>
      <c r="L17" s="194" t="s">
        <v>140</v>
      </c>
      <c r="M17" s="22"/>
      <c r="N17" s="68"/>
      <c r="O17" s="183" t="s">
        <v>214</v>
      </c>
      <c r="P17" s="198" t="s">
        <v>140</v>
      </c>
      <c r="Q17" s="80" t="s">
        <v>30</v>
      </c>
      <c r="R17" s="80" t="s">
        <v>140</v>
      </c>
    </row>
    <row r="18" spans="1:18" ht="22.5" customHeight="1" thickBot="1" x14ac:dyDescent="0.3">
      <c r="A18" s="352" t="s">
        <v>18</v>
      </c>
      <c r="B18" s="3" t="s">
        <v>19</v>
      </c>
      <c r="C18" s="8"/>
      <c r="D18" s="8"/>
      <c r="E18" s="5">
        <f t="shared" si="0"/>
        <v>0</v>
      </c>
      <c r="F18" s="20"/>
      <c r="G18" s="10"/>
      <c r="H18" s="22"/>
      <c r="I18" s="22"/>
      <c r="J18" s="50"/>
      <c r="K18" s="50"/>
      <c r="L18" s="50"/>
      <c r="M18" s="22"/>
      <c r="N18" s="68"/>
      <c r="O18" s="22"/>
      <c r="P18" s="69"/>
      <c r="Q18" s="79"/>
      <c r="R18" s="79"/>
    </row>
    <row r="19" spans="1:18" ht="24" customHeight="1" thickBot="1" x14ac:dyDescent="0.3">
      <c r="A19" s="352"/>
      <c r="B19" s="3" t="s">
        <v>20</v>
      </c>
      <c r="C19" s="8"/>
      <c r="D19" s="8"/>
      <c r="E19" s="5">
        <f t="shared" si="0"/>
        <v>0</v>
      </c>
      <c r="F19" s="20"/>
      <c r="G19" s="10"/>
      <c r="H19" s="22"/>
      <c r="I19" s="22"/>
      <c r="J19" s="50"/>
      <c r="K19" s="50"/>
      <c r="L19" s="50"/>
      <c r="M19" s="22"/>
      <c r="N19" s="68"/>
      <c r="O19" s="22"/>
      <c r="P19" s="69"/>
      <c r="Q19" s="79"/>
      <c r="R19" s="79"/>
    </row>
    <row r="20" spans="1:18" ht="51.75" thickBot="1" x14ac:dyDescent="0.3">
      <c r="A20" s="352"/>
      <c r="B20" s="3" t="s">
        <v>21</v>
      </c>
      <c r="C20" s="8">
        <v>1</v>
      </c>
      <c r="D20" s="8"/>
      <c r="E20" s="5">
        <f t="shared" si="0"/>
        <v>1</v>
      </c>
      <c r="F20" s="20" t="s">
        <v>130</v>
      </c>
      <c r="G20" s="10" t="s">
        <v>131</v>
      </c>
      <c r="H20" s="22" t="s">
        <v>303</v>
      </c>
      <c r="I20" s="22" t="s">
        <v>34</v>
      </c>
      <c r="J20" s="50" t="s">
        <v>29</v>
      </c>
      <c r="K20" s="50" t="s">
        <v>140</v>
      </c>
      <c r="L20" s="50" t="s">
        <v>140</v>
      </c>
      <c r="M20" s="22"/>
      <c r="N20" s="68"/>
      <c r="O20" s="196" t="s">
        <v>322</v>
      </c>
      <c r="P20" s="198" t="s">
        <v>30</v>
      </c>
      <c r="Q20" s="80" t="s">
        <v>140</v>
      </c>
      <c r="R20" s="80" t="s">
        <v>140</v>
      </c>
    </row>
    <row r="21" spans="1:18" ht="51" customHeight="1" thickBot="1" x14ac:dyDescent="0.3">
      <c r="A21" s="352" t="s">
        <v>82</v>
      </c>
      <c r="B21" s="506"/>
      <c r="C21" s="8">
        <v>1</v>
      </c>
      <c r="D21" s="8"/>
      <c r="E21" s="5">
        <f t="shared" si="0"/>
        <v>1</v>
      </c>
      <c r="F21" s="20" t="s">
        <v>130</v>
      </c>
      <c r="G21" s="10" t="s">
        <v>131</v>
      </c>
      <c r="H21" s="22" t="s">
        <v>119</v>
      </c>
      <c r="I21" s="22" t="s">
        <v>34</v>
      </c>
      <c r="J21" s="50" t="s">
        <v>146</v>
      </c>
      <c r="K21" s="50" t="s">
        <v>140</v>
      </c>
      <c r="L21" s="50" t="s">
        <v>140</v>
      </c>
      <c r="M21" s="22"/>
      <c r="N21" s="68"/>
      <c r="O21" s="199" t="s">
        <v>215</v>
      </c>
      <c r="P21" s="198" t="s">
        <v>140</v>
      </c>
      <c r="Q21" s="80" t="s">
        <v>30</v>
      </c>
      <c r="R21" s="80" t="s">
        <v>140</v>
      </c>
    </row>
    <row r="22" spans="1:18" ht="43.5" customHeight="1" thickBot="1" x14ac:dyDescent="0.3">
      <c r="A22" s="352" t="s">
        <v>22</v>
      </c>
      <c r="B22" s="3" t="s">
        <v>23</v>
      </c>
      <c r="C22" s="8">
        <v>1</v>
      </c>
      <c r="D22" s="8"/>
      <c r="E22" s="5">
        <f t="shared" si="0"/>
        <v>1</v>
      </c>
      <c r="F22" s="20" t="s">
        <v>130</v>
      </c>
      <c r="G22" s="10" t="s">
        <v>131</v>
      </c>
      <c r="H22" s="22" t="s">
        <v>121</v>
      </c>
      <c r="I22" s="22" t="s">
        <v>34</v>
      </c>
      <c r="J22" s="50" t="s">
        <v>147</v>
      </c>
      <c r="K22" s="50" t="s">
        <v>140</v>
      </c>
      <c r="L22" s="50" t="s">
        <v>140</v>
      </c>
      <c r="M22" s="22"/>
      <c r="N22" s="68"/>
      <c r="O22" s="200" t="s">
        <v>216</v>
      </c>
      <c r="P22" s="198" t="s">
        <v>140</v>
      </c>
      <c r="Q22" s="80" t="s">
        <v>30</v>
      </c>
      <c r="R22" s="80" t="s">
        <v>140</v>
      </c>
    </row>
    <row r="23" spans="1:18" ht="51.75" customHeight="1" thickBot="1" x14ac:dyDescent="0.3">
      <c r="A23" s="352"/>
      <c r="B23" s="3" t="s">
        <v>26</v>
      </c>
      <c r="C23" s="8">
        <v>1</v>
      </c>
      <c r="D23" s="8"/>
      <c r="E23" s="5">
        <f>C23+D23</f>
        <v>1</v>
      </c>
      <c r="F23" s="20" t="s">
        <v>130</v>
      </c>
      <c r="G23" s="10" t="s">
        <v>131</v>
      </c>
      <c r="H23" s="22" t="s">
        <v>120</v>
      </c>
      <c r="I23" s="22" t="s">
        <v>34</v>
      </c>
      <c r="J23" s="50" t="s">
        <v>148</v>
      </c>
      <c r="K23" s="50" t="s">
        <v>140</v>
      </c>
      <c r="L23" s="50" t="s">
        <v>140</v>
      </c>
      <c r="M23" s="22"/>
      <c r="N23" s="68"/>
      <c r="O23" s="200" t="s">
        <v>217</v>
      </c>
      <c r="P23" s="198" t="s">
        <v>140</v>
      </c>
      <c r="Q23" s="80" t="s">
        <v>30</v>
      </c>
      <c r="R23" s="80" t="s">
        <v>140</v>
      </c>
    </row>
    <row r="24" spans="1:18" ht="19.5" thickBot="1" x14ac:dyDescent="0.3">
      <c r="A24" s="352"/>
      <c r="B24" s="11"/>
      <c r="C24" s="8"/>
      <c r="D24" s="8"/>
      <c r="E24" s="5">
        <f t="shared" si="0"/>
        <v>0</v>
      </c>
      <c r="F24" s="20"/>
      <c r="G24" s="10"/>
      <c r="H24" s="22"/>
      <c r="I24" s="22"/>
      <c r="J24" s="50"/>
      <c r="K24" s="50"/>
      <c r="L24" s="50"/>
      <c r="M24" s="22"/>
      <c r="N24" s="68"/>
      <c r="O24" s="22"/>
      <c r="P24" s="69"/>
      <c r="Q24" s="79"/>
      <c r="R24" s="79"/>
    </row>
    <row r="25" spans="1:18" ht="51.75" thickBot="1" x14ac:dyDescent="0.3">
      <c r="A25" s="2" t="s">
        <v>24</v>
      </c>
      <c r="B25" s="3" t="s">
        <v>97</v>
      </c>
      <c r="C25" s="8">
        <v>2</v>
      </c>
      <c r="D25" s="8"/>
      <c r="E25" s="5">
        <f t="shared" si="0"/>
        <v>2</v>
      </c>
      <c r="F25" s="20" t="s">
        <v>128</v>
      </c>
      <c r="G25" s="10" t="s">
        <v>129</v>
      </c>
      <c r="H25" s="22" t="s">
        <v>314</v>
      </c>
      <c r="I25" s="22" t="s">
        <v>34</v>
      </c>
      <c r="J25" s="50" t="s">
        <v>29</v>
      </c>
      <c r="K25" s="50" t="s">
        <v>140</v>
      </c>
      <c r="L25" s="50" t="s">
        <v>140</v>
      </c>
      <c r="M25" s="22"/>
      <c r="N25" s="68"/>
      <c r="O25" s="200" t="s">
        <v>323</v>
      </c>
      <c r="P25" s="198" t="s">
        <v>140</v>
      </c>
      <c r="Q25" s="80" t="s">
        <v>30</v>
      </c>
      <c r="R25" s="80" t="s">
        <v>140</v>
      </c>
    </row>
    <row r="26" spans="1:18" ht="39" customHeight="1" thickBot="1" x14ac:dyDescent="0.3">
      <c r="A26" s="3" t="s">
        <v>25</v>
      </c>
      <c r="B26" s="3" t="s">
        <v>25</v>
      </c>
      <c r="C26" s="8">
        <v>2</v>
      </c>
      <c r="D26" s="8">
        <v>1</v>
      </c>
      <c r="E26" s="5">
        <f t="shared" si="0"/>
        <v>3</v>
      </c>
      <c r="F26" s="20" t="s">
        <v>67</v>
      </c>
      <c r="G26" s="10" t="s">
        <v>80</v>
      </c>
      <c r="H26" s="22" t="s">
        <v>122</v>
      </c>
      <c r="I26" s="22" t="s">
        <v>34</v>
      </c>
      <c r="J26" s="50" t="s">
        <v>29</v>
      </c>
      <c r="K26" s="50" t="s">
        <v>140</v>
      </c>
      <c r="L26" s="50" t="s">
        <v>140</v>
      </c>
      <c r="M26" s="22"/>
      <c r="N26" s="68"/>
      <c r="O26" s="201" t="s">
        <v>218</v>
      </c>
      <c r="P26" s="198" t="s">
        <v>140</v>
      </c>
      <c r="Q26" s="80" t="s">
        <v>30</v>
      </c>
      <c r="R26" s="80" t="s">
        <v>140</v>
      </c>
    </row>
    <row r="27" spans="1:18" ht="19.5" thickBot="1" x14ac:dyDescent="0.3">
      <c r="A27" s="27"/>
      <c r="B27" s="11"/>
      <c r="C27" s="8"/>
      <c r="D27" s="8"/>
      <c r="E27" s="5">
        <f t="shared" si="0"/>
        <v>0</v>
      </c>
      <c r="F27" s="20"/>
      <c r="G27" s="10"/>
      <c r="H27" s="22"/>
      <c r="I27" s="22"/>
      <c r="J27" s="50"/>
      <c r="K27" s="50"/>
      <c r="L27" s="50"/>
      <c r="M27" s="22"/>
      <c r="N27" s="68"/>
      <c r="O27" s="22"/>
      <c r="P27" s="69"/>
      <c r="Q27" s="79"/>
      <c r="R27" s="79"/>
    </row>
    <row r="28" spans="1:18" ht="19.5" thickBot="1" x14ac:dyDescent="0.3">
      <c r="A28" s="27"/>
      <c r="B28" s="11"/>
      <c r="C28" s="8"/>
      <c r="D28" s="8"/>
      <c r="E28" s="5">
        <f t="shared" si="0"/>
        <v>0</v>
      </c>
      <c r="F28" s="20"/>
      <c r="G28" s="10"/>
      <c r="H28" s="22"/>
      <c r="I28" s="22"/>
      <c r="J28" s="50"/>
      <c r="K28" s="50"/>
      <c r="L28" s="50"/>
      <c r="M28" s="22"/>
      <c r="N28" s="68"/>
      <c r="O28" s="22"/>
      <c r="P28" s="69"/>
      <c r="Q28" s="79"/>
      <c r="R28" s="79"/>
    </row>
    <row r="29" spans="1:18" ht="19.5" thickBot="1" x14ac:dyDescent="0.3">
      <c r="A29" s="27"/>
      <c r="B29" s="11"/>
      <c r="C29" s="8"/>
      <c r="D29" s="8"/>
      <c r="E29" s="5">
        <f t="shared" si="0"/>
        <v>0</v>
      </c>
      <c r="F29" s="20"/>
      <c r="G29" s="10"/>
      <c r="H29" s="22"/>
      <c r="I29" s="22"/>
      <c r="J29" s="50"/>
      <c r="K29" s="50"/>
      <c r="L29" s="50"/>
      <c r="M29" s="22"/>
      <c r="N29" s="68"/>
      <c r="O29" s="22"/>
      <c r="P29" s="69"/>
      <c r="Q29" s="79"/>
      <c r="R29" s="79"/>
    </row>
    <row r="30" spans="1:18" ht="36" customHeight="1" thickBot="1" x14ac:dyDescent="0.3">
      <c r="A30" s="416" t="s">
        <v>56</v>
      </c>
      <c r="B30" s="417"/>
      <c r="C30" s="15"/>
      <c r="D30" s="15"/>
      <c r="E30" s="5"/>
      <c r="F30" s="20"/>
      <c r="G30" s="10"/>
      <c r="H30" s="22"/>
      <c r="I30" s="22"/>
      <c r="J30" s="50"/>
      <c r="K30" s="52"/>
      <c r="L30" s="52"/>
      <c r="M30" s="24"/>
      <c r="N30" s="70"/>
      <c r="O30" s="22"/>
      <c r="P30" s="71"/>
      <c r="Q30" s="79"/>
      <c r="R30" s="79"/>
    </row>
    <row r="31" spans="1:18" ht="19.5" thickBot="1" x14ac:dyDescent="0.3">
      <c r="A31" s="418"/>
      <c r="B31" s="419"/>
      <c r="C31" s="15"/>
      <c r="D31" s="8"/>
      <c r="E31" s="5">
        <f t="shared" ref="E31:E38" si="1">D31</f>
        <v>0</v>
      </c>
      <c r="F31" s="20"/>
      <c r="G31" s="10"/>
      <c r="H31" s="22"/>
      <c r="I31" s="22"/>
      <c r="J31" s="50"/>
      <c r="K31" s="52"/>
      <c r="L31" s="52"/>
      <c r="M31" s="24"/>
      <c r="N31" s="70"/>
      <c r="O31" s="22"/>
      <c r="P31" s="71"/>
      <c r="Q31" s="79"/>
      <c r="R31" s="79"/>
    </row>
    <row r="32" spans="1:18" ht="19.5" thickBot="1" x14ac:dyDescent="0.3">
      <c r="A32" s="418"/>
      <c r="B32" s="419"/>
      <c r="C32" s="15"/>
      <c r="D32" s="8"/>
      <c r="E32" s="5">
        <f t="shared" si="1"/>
        <v>0</v>
      </c>
      <c r="F32" s="20"/>
      <c r="G32" s="10"/>
      <c r="H32" s="22"/>
      <c r="I32" s="22"/>
      <c r="J32" s="50"/>
      <c r="K32" s="52"/>
      <c r="L32" s="52"/>
      <c r="M32" s="24"/>
      <c r="N32" s="70"/>
      <c r="O32" s="22"/>
      <c r="P32" s="71"/>
      <c r="Q32" s="79"/>
      <c r="R32" s="79"/>
    </row>
    <row r="33" spans="1:18" ht="19.5" thickBot="1" x14ac:dyDescent="0.3">
      <c r="A33" s="418"/>
      <c r="B33" s="419"/>
      <c r="C33" s="15"/>
      <c r="D33" s="8"/>
      <c r="E33" s="5">
        <f t="shared" si="1"/>
        <v>0</v>
      </c>
      <c r="F33" s="20"/>
      <c r="G33" s="10"/>
      <c r="H33" s="22"/>
      <c r="I33" s="22"/>
      <c r="J33" s="50"/>
      <c r="K33" s="52"/>
      <c r="L33" s="52"/>
      <c r="M33" s="24"/>
      <c r="N33" s="70"/>
      <c r="O33" s="22"/>
      <c r="P33" s="71"/>
      <c r="Q33" s="79"/>
      <c r="R33" s="79"/>
    </row>
    <row r="34" spans="1:18" ht="19.5" thickBot="1" x14ac:dyDescent="0.3">
      <c r="A34" s="419"/>
      <c r="B34" s="505"/>
      <c r="C34" s="15"/>
      <c r="D34" s="8"/>
      <c r="E34" s="5">
        <f t="shared" si="1"/>
        <v>0</v>
      </c>
      <c r="F34" s="20"/>
      <c r="G34" s="10"/>
      <c r="H34" s="22"/>
      <c r="I34" s="22"/>
      <c r="J34" s="50"/>
      <c r="K34" s="52"/>
      <c r="L34" s="52"/>
      <c r="M34" s="24"/>
      <c r="N34" s="70"/>
      <c r="O34" s="22"/>
      <c r="P34" s="71"/>
      <c r="Q34" s="79"/>
      <c r="R34" s="79"/>
    </row>
    <row r="35" spans="1:18" ht="19.5" thickBot="1" x14ac:dyDescent="0.3">
      <c r="A35" s="419"/>
      <c r="B35" s="505"/>
      <c r="C35" s="15"/>
      <c r="D35" s="8"/>
      <c r="E35" s="5">
        <f t="shared" si="1"/>
        <v>0</v>
      </c>
      <c r="F35" s="20"/>
      <c r="G35" s="10"/>
      <c r="H35" s="22"/>
      <c r="I35" s="22"/>
      <c r="J35" s="50"/>
      <c r="K35" s="52"/>
      <c r="L35" s="52"/>
      <c r="M35" s="24"/>
      <c r="N35" s="70"/>
      <c r="O35" s="22"/>
      <c r="P35" s="71"/>
      <c r="Q35" s="79"/>
      <c r="R35" s="79"/>
    </row>
    <row r="36" spans="1:18" ht="19.5" thickBot="1" x14ac:dyDescent="0.3">
      <c r="A36" s="418"/>
      <c r="B36" s="419"/>
      <c r="C36" s="15"/>
      <c r="D36" s="8"/>
      <c r="E36" s="5">
        <f t="shared" si="1"/>
        <v>0</v>
      </c>
      <c r="F36" s="20"/>
      <c r="G36" s="10"/>
      <c r="H36" s="22"/>
      <c r="I36" s="22"/>
      <c r="J36" s="50"/>
      <c r="K36" s="52"/>
      <c r="L36" s="52"/>
      <c r="M36" s="24"/>
      <c r="N36" s="70"/>
      <c r="O36" s="22"/>
      <c r="P36" s="71"/>
      <c r="Q36" s="79"/>
      <c r="R36" s="79"/>
    </row>
    <row r="37" spans="1:18" ht="19.5" thickBot="1" x14ac:dyDescent="0.3">
      <c r="A37" s="418"/>
      <c r="B37" s="419"/>
      <c r="C37" s="15"/>
      <c r="D37" s="8"/>
      <c r="E37" s="5">
        <f t="shared" si="1"/>
        <v>0</v>
      </c>
      <c r="F37" s="20"/>
      <c r="G37" s="10"/>
      <c r="H37" s="22"/>
      <c r="I37" s="22"/>
      <c r="J37" s="50"/>
      <c r="K37" s="52"/>
      <c r="L37" s="52"/>
      <c r="M37" s="24"/>
      <c r="N37" s="70"/>
      <c r="O37" s="22"/>
      <c r="P37" s="71"/>
      <c r="Q37" s="79"/>
      <c r="R37" s="79"/>
    </row>
    <row r="38" spans="1:18" ht="19.5" thickBot="1" x14ac:dyDescent="0.3">
      <c r="A38" s="437"/>
      <c r="B38" s="438"/>
      <c r="C38" s="15"/>
      <c r="D38" s="8"/>
      <c r="E38" s="5">
        <f t="shared" si="1"/>
        <v>0</v>
      </c>
      <c r="F38" s="20"/>
      <c r="G38" s="10"/>
      <c r="H38" s="22"/>
      <c r="I38" s="22"/>
      <c r="J38" s="50"/>
      <c r="K38" s="52"/>
      <c r="L38" s="52"/>
      <c r="M38" s="24"/>
      <c r="N38" s="70"/>
      <c r="O38" s="22"/>
      <c r="P38" s="71"/>
      <c r="Q38" s="79"/>
      <c r="R38" s="79"/>
    </row>
    <row r="39" spans="1:18" ht="45.75" thickBot="1" x14ac:dyDescent="0.35">
      <c r="A39" s="370" t="s">
        <v>27</v>
      </c>
      <c r="B39" s="371"/>
      <c r="C39" s="57">
        <f>SUM(C10:C38)</f>
        <v>29</v>
      </c>
      <c r="D39" s="57">
        <f>SUM(D10:D38)</f>
        <v>1</v>
      </c>
      <c r="E39" s="57">
        <f>C39+D39</f>
        <v>30</v>
      </c>
      <c r="F39" s="29" t="s">
        <v>40</v>
      </c>
      <c r="G39" s="30" t="s">
        <v>41</v>
      </c>
      <c r="P39" s="62"/>
    </row>
    <row r="40" spans="1:18" ht="21.75" thickBot="1" x14ac:dyDescent="0.4">
      <c r="A40" s="6" t="s">
        <v>31</v>
      </c>
      <c r="B40" s="6"/>
      <c r="C40" s="26">
        <v>29</v>
      </c>
      <c r="D40" s="26">
        <v>1</v>
      </c>
      <c r="E40" s="26">
        <v>30</v>
      </c>
      <c r="F40" s="25">
        <v>9</v>
      </c>
      <c r="G40" s="25">
        <v>39</v>
      </c>
    </row>
    <row r="41" spans="1:18" ht="21.75" thickBot="1" x14ac:dyDescent="0.4">
      <c r="A41" s="6" t="s">
        <v>32</v>
      </c>
      <c r="B41" s="6"/>
      <c r="C41" s="26">
        <v>30</v>
      </c>
      <c r="D41" s="26">
        <v>3</v>
      </c>
      <c r="E41" s="26">
        <v>33</v>
      </c>
      <c r="F41" s="25">
        <v>6</v>
      </c>
      <c r="G41" s="25">
        <v>39</v>
      </c>
    </row>
    <row r="43" spans="1:18" ht="15.75" thickBot="1" x14ac:dyDescent="0.3"/>
    <row r="44" spans="1:18" ht="48.75" customHeight="1" thickBot="1" x14ac:dyDescent="0.3">
      <c r="A44" s="33" t="s">
        <v>42</v>
      </c>
      <c r="B44" s="82" t="s">
        <v>43</v>
      </c>
      <c r="C44" s="83" t="s">
        <v>44</v>
      </c>
      <c r="D44" s="390" t="s">
        <v>45</v>
      </c>
      <c r="E44" s="391"/>
      <c r="F44" s="391"/>
      <c r="G44" s="392"/>
      <c r="H44" s="386" t="s">
        <v>47</v>
      </c>
      <c r="I44" s="387"/>
      <c r="J44" s="387"/>
      <c r="K44" s="387"/>
    </row>
    <row r="45" spans="1:18" s="12" customFormat="1" ht="16.5" customHeight="1" thickBot="1" x14ac:dyDescent="0.3">
      <c r="A45" s="388" t="s">
        <v>113</v>
      </c>
      <c r="B45" s="316" t="s">
        <v>349</v>
      </c>
      <c r="C45" s="37">
        <v>2</v>
      </c>
      <c r="D45" s="412" t="s">
        <v>196</v>
      </c>
      <c r="E45" s="412"/>
      <c r="F45" s="412"/>
      <c r="G45" s="412"/>
      <c r="H45" s="399" t="s">
        <v>199</v>
      </c>
      <c r="I45" s="397"/>
      <c r="J45" s="397"/>
      <c r="K45" s="397"/>
    </row>
    <row r="46" spans="1:18" s="12" customFormat="1" ht="56.25" customHeight="1" thickBot="1" x14ac:dyDescent="0.3">
      <c r="A46" s="389"/>
      <c r="B46" s="324" t="s">
        <v>340</v>
      </c>
      <c r="C46" s="37">
        <v>1</v>
      </c>
      <c r="D46" s="466" t="s">
        <v>205</v>
      </c>
      <c r="E46" s="467"/>
      <c r="F46" s="467"/>
      <c r="G46" s="468"/>
      <c r="H46" s="399" t="s">
        <v>201</v>
      </c>
      <c r="I46" s="397"/>
      <c r="J46" s="397"/>
      <c r="K46" s="397"/>
    </row>
    <row r="47" spans="1:18" s="12" customFormat="1" ht="46.5" customHeight="1" thickBot="1" x14ac:dyDescent="0.3">
      <c r="A47" s="202" t="s">
        <v>111</v>
      </c>
      <c r="B47" s="325" t="s">
        <v>338</v>
      </c>
      <c r="C47" s="37">
        <v>1</v>
      </c>
      <c r="D47" s="398" t="s">
        <v>203</v>
      </c>
      <c r="E47" s="398"/>
      <c r="F47" s="398"/>
      <c r="G47" s="398"/>
      <c r="H47" s="399" t="s">
        <v>201</v>
      </c>
      <c r="I47" s="397"/>
      <c r="J47" s="397"/>
      <c r="K47" s="397"/>
    </row>
    <row r="48" spans="1:18" s="12" customFormat="1" ht="46.5" customHeight="1" thickBot="1" x14ac:dyDescent="0.3">
      <c r="A48" s="526" t="s">
        <v>189</v>
      </c>
      <c r="B48" s="300" t="s">
        <v>353</v>
      </c>
      <c r="C48" s="37">
        <v>1</v>
      </c>
      <c r="D48" s="398" t="s">
        <v>203</v>
      </c>
      <c r="E48" s="398"/>
      <c r="F48" s="398"/>
      <c r="G48" s="398"/>
      <c r="H48" s="528" t="s">
        <v>219</v>
      </c>
      <c r="I48" s="529"/>
      <c r="J48" s="529"/>
      <c r="K48" s="530"/>
    </row>
    <row r="49" spans="1:13" s="12" customFormat="1" ht="29.25" customHeight="1" thickBot="1" x14ac:dyDescent="0.3">
      <c r="A49" s="527"/>
      <c r="B49" s="313" t="s">
        <v>341</v>
      </c>
      <c r="C49" s="37">
        <v>1</v>
      </c>
      <c r="D49" s="398" t="s">
        <v>203</v>
      </c>
      <c r="E49" s="398"/>
      <c r="F49" s="398"/>
      <c r="G49" s="398"/>
      <c r="H49" s="399" t="s">
        <v>201</v>
      </c>
      <c r="I49" s="397"/>
      <c r="J49" s="397"/>
      <c r="K49" s="397"/>
    </row>
    <row r="50" spans="1:13" s="12" customFormat="1" ht="32.25" customHeight="1" thickBot="1" x14ac:dyDescent="0.3">
      <c r="A50" s="172" t="s">
        <v>191</v>
      </c>
      <c r="B50" s="148" t="s">
        <v>355</v>
      </c>
      <c r="C50" s="37">
        <v>1</v>
      </c>
      <c r="D50" s="531" t="s">
        <v>313</v>
      </c>
      <c r="E50" s="531"/>
      <c r="F50" s="531"/>
      <c r="G50" s="531"/>
      <c r="H50" s="399" t="s">
        <v>199</v>
      </c>
      <c r="I50" s="397"/>
      <c r="J50" s="397"/>
      <c r="K50" s="397"/>
    </row>
    <row r="51" spans="1:13" s="12" customFormat="1" ht="72.75" customHeight="1" thickBot="1" x14ac:dyDescent="0.3">
      <c r="A51" s="150" t="s">
        <v>193</v>
      </c>
      <c r="B51" s="326" t="s">
        <v>337</v>
      </c>
      <c r="C51" s="37">
        <v>1</v>
      </c>
      <c r="D51" s="398" t="s">
        <v>312</v>
      </c>
      <c r="E51" s="398"/>
      <c r="F51" s="398"/>
      <c r="G51" s="398"/>
      <c r="H51" s="399" t="s">
        <v>201</v>
      </c>
      <c r="I51" s="397"/>
      <c r="J51" s="397"/>
      <c r="K51" s="397"/>
    </row>
    <row r="52" spans="1:13" s="12" customFormat="1" ht="27.75" customHeight="1" thickBot="1" x14ac:dyDescent="0.3">
      <c r="A52" s="95" t="s">
        <v>112</v>
      </c>
      <c r="B52" s="330" t="s">
        <v>358</v>
      </c>
      <c r="C52" s="37">
        <v>1</v>
      </c>
      <c r="D52" s="511"/>
      <c r="E52" s="512"/>
      <c r="F52" s="512"/>
      <c r="G52" s="513"/>
      <c r="H52" s="399" t="s">
        <v>219</v>
      </c>
      <c r="I52" s="397"/>
      <c r="J52" s="397"/>
      <c r="K52" s="397"/>
    </row>
    <row r="53" spans="1:13" ht="19.5" thickBot="1" x14ac:dyDescent="0.35">
      <c r="B53" s="31" t="s">
        <v>27</v>
      </c>
      <c r="C53" s="32">
        <f>SUM(C45:C52)</f>
        <v>9</v>
      </c>
    </row>
    <row r="56" spans="1:13" ht="15.75" thickBot="1" x14ac:dyDescent="0.3"/>
    <row r="57" spans="1:13" ht="32.25" thickBot="1" x14ac:dyDescent="0.3">
      <c r="A57" s="33" t="s">
        <v>42</v>
      </c>
      <c r="B57" s="82" t="s">
        <v>43</v>
      </c>
      <c r="C57" s="83" t="s">
        <v>44</v>
      </c>
      <c r="D57" s="390" t="s">
        <v>45</v>
      </c>
      <c r="E57" s="391"/>
      <c r="F57" s="391"/>
      <c r="G57" s="392"/>
      <c r="H57" s="386" t="s">
        <v>47</v>
      </c>
      <c r="I57" s="387"/>
      <c r="J57" s="387"/>
      <c r="K57" s="387"/>
    </row>
    <row r="58" spans="1:13" ht="95.25" thickBot="1" x14ac:dyDescent="0.3">
      <c r="A58" s="388" t="s">
        <v>113</v>
      </c>
      <c r="B58" s="60" t="s">
        <v>345</v>
      </c>
      <c r="C58" s="37">
        <v>2</v>
      </c>
      <c r="D58" s="412" t="s">
        <v>196</v>
      </c>
      <c r="E58" s="412"/>
      <c r="F58" s="412"/>
      <c r="G58" s="412"/>
      <c r="H58" s="399" t="s">
        <v>199</v>
      </c>
      <c r="I58" s="397"/>
      <c r="J58" s="397"/>
      <c r="K58" s="397"/>
    </row>
    <row r="59" spans="1:13" ht="189.75" thickBot="1" x14ac:dyDescent="0.3">
      <c r="A59" s="389"/>
      <c r="B59" s="319" t="s">
        <v>340</v>
      </c>
      <c r="C59" s="37">
        <v>1</v>
      </c>
      <c r="D59" s="466" t="s">
        <v>205</v>
      </c>
      <c r="E59" s="467"/>
      <c r="F59" s="467"/>
      <c r="G59" s="468"/>
      <c r="H59" s="399" t="s">
        <v>201</v>
      </c>
      <c r="I59" s="397"/>
      <c r="J59" s="397"/>
      <c r="K59" s="397"/>
    </row>
    <row r="60" spans="1:13" ht="300" thickBot="1" x14ac:dyDescent="0.3">
      <c r="A60" s="202" t="s">
        <v>111</v>
      </c>
      <c r="B60" s="319" t="s">
        <v>338</v>
      </c>
      <c r="C60" s="37">
        <v>1</v>
      </c>
      <c r="D60" s="398" t="s">
        <v>203</v>
      </c>
      <c r="E60" s="398"/>
      <c r="F60" s="398"/>
      <c r="G60" s="398"/>
      <c r="H60" s="399" t="s">
        <v>201</v>
      </c>
      <c r="I60" s="397"/>
      <c r="J60" s="397"/>
      <c r="K60" s="397"/>
    </row>
    <row r="61" spans="1:13" ht="105.75" thickBot="1" x14ac:dyDescent="0.3">
      <c r="A61" s="526" t="s">
        <v>189</v>
      </c>
      <c r="B61" s="300" t="s">
        <v>353</v>
      </c>
      <c r="C61" s="37">
        <v>1</v>
      </c>
      <c r="D61" s="398" t="s">
        <v>203</v>
      </c>
      <c r="E61" s="398"/>
      <c r="F61" s="398"/>
      <c r="G61" s="398"/>
      <c r="H61" s="528" t="s">
        <v>219</v>
      </c>
      <c r="I61" s="529"/>
      <c r="J61" s="529"/>
      <c r="K61" s="530"/>
      <c r="M61" s="301"/>
    </row>
    <row r="62" spans="1:13" ht="34.5" customHeight="1" thickBot="1" x14ac:dyDescent="0.3">
      <c r="A62" s="527"/>
      <c r="B62" s="313" t="s">
        <v>341</v>
      </c>
      <c r="C62" s="37">
        <v>1</v>
      </c>
      <c r="D62" s="398" t="s">
        <v>203</v>
      </c>
      <c r="E62" s="398"/>
      <c r="F62" s="398"/>
      <c r="G62" s="398"/>
      <c r="H62" s="399" t="s">
        <v>201</v>
      </c>
      <c r="I62" s="397"/>
      <c r="J62" s="397"/>
      <c r="K62" s="397"/>
    </row>
    <row r="63" spans="1:13" ht="53.25" customHeight="1" thickBot="1" x14ac:dyDescent="0.3">
      <c r="A63" s="172" t="s">
        <v>191</v>
      </c>
      <c r="B63" s="148" t="s">
        <v>361</v>
      </c>
      <c r="C63" s="37">
        <v>1</v>
      </c>
      <c r="D63" s="510" t="s">
        <v>207</v>
      </c>
      <c r="E63" s="510"/>
      <c r="F63" s="510"/>
      <c r="G63" s="510"/>
      <c r="H63" s="399" t="s">
        <v>199</v>
      </c>
      <c r="I63" s="397"/>
      <c r="J63" s="397"/>
      <c r="K63" s="397"/>
    </row>
    <row r="64" spans="1:13" ht="111" thickBot="1" x14ac:dyDescent="0.3">
      <c r="A64" s="150" t="s">
        <v>193</v>
      </c>
      <c r="B64" s="319" t="s">
        <v>337</v>
      </c>
      <c r="C64" s="37">
        <v>1</v>
      </c>
      <c r="D64" s="398" t="s">
        <v>197</v>
      </c>
      <c r="E64" s="398"/>
      <c r="F64" s="398"/>
      <c r="G64" s="398"/>
      <c r="H64" s="399" t="s">
        <v>201</v>
      </c>
      <c r="I64" s="397"/>
      <c r="J64" s="397"/>
      <c r="K64" s="397"/>
    </row>
    <row r="65" spans="1:11" ht="109.5" customHeight="1" thickBot="1" x14ac:dyDescent="0.3">
      <c r="A65" s="95" t="s">
        <v>112</v>
      </c>
      <c r="B65" s="150" t="s">
        <v>362</v>
      </c>
      <c r="C65" s="37">
        <v>1</v>
      </c>
      <c r="D65" s="511"/>
      <c r="E65" s="512"/>
      <c r="F65" s="512"/>
      <c r="G65" s="513"/>
      <c r="H65" s="399" t="s">
        <v>219</v>
      </c>
      <c r="I65" s="397"/>
      <c r="J65" s="397"/>
      <c r="K65" s="397"/>
    </row>
    <row r="66" spans="1:11" ht="19.5" thickBot="1" x14ac:dyDescent="0.35">
      <c r="B66" s="31" t="s">
        <v>27</v>
      </c>
      <c r="C66" s="32">
        <f>SUM(C58:C65)</f>
        <v>9</v>
      </c>
    </row>
  </sheetData>
  <sheetProtection formatRows="0"/>
  <mergeCells count="74">
    <mergeCell ref="D65:G65"/>
    <mergeCell ref="H65:K65"/>
    <mergeCell ref="D58:G58"/>
    <mergeCell ref="H58:K58"/>
    <mergeCell ref="D59:G59"/>
    <mergeCell ref="H59:K59"/>
    <mergeCell ref="D60:G60"/>
    <mergeCell ref="H60:K60"/>
    <mergeCell ref="A61:A62"/>
    <mergeCell ref="D57:G57"/>
    <mergeCell ref="H57:K57"/>
    <mergeCell ref="A36:B36"/>
    <mergeCell ref="D61:G61"/>
    <mergeCell ref="H61:K61"/>
    <mergeCell ref="A58:A59"/>
    <mergeCell ref="D62:G62"/>
    <mergeCell ref="H62:K62"/>
    <mergeCell ref="D64:G64"/>
    <mergeCell ref="H64:K64"/>
    <mergeCell ref="D63:G63"/>
    <mergeCell ref="H63:K63"/>
    <mergeCell ref="P8:R8"/>
    <mergeCell ref="O8:O9"/>
    <mergeCell ref="E7:E9"/>
    <mergeCell ref="F7:N7"/>
    <mergeCell ref="F8:G8"/>
    <mergeCell ref="H8:H9"/>
    <mergeCell ref="I8:I9"/>
    <mergeCell ref="J8:J9"/>
    <mergeCell ref="K8:L8"/>
    <mergeCell ref="O7:R7"/>
    <mergeCell ref="D52:G52"/>
    <mergeCell ref="D50:G50"/>
    <mergeCell ref="H50:K50"/>
    <mergeCell ref="D51:G51"/>
    <mergeCell ref="H51:K51"/>
    <mergeCell ref="H52:K52"/>
    <mergeCell ref="A48:A49"/>
    <mergeCell ref="D48:G48"/>
    <mergeCell ref="H48:K48"/>
    <mergeCell ref="H49:K49"/>
    <mergeCell ref="A45:A46"/>
    <mergeCell ref="D45:G45"/>
    <mergeCell ref="D46:G46"/>
    <mergeCell ref="H45:K45"/>
    <mergeCell ref="H46:K46"/>
    <mergeCell ref="H47:K47"/>
    <mergeCell ref="D49:G49"/>
    <mergeCell ref="D47:G47"/>
    <mergeCell ref="H44:K44"/>
    <mergeCell ref="C7:D7"/>
    <mergeCell ref="C8:C9"/>
    <mergeCell ref="D8:D9"/>
    <mergeCell ref="D44:G44"/>
    <mergeCell ref="A31:B31"/>
    <mergeCell ref="A32:B32"/>
    <mergeCell ref="A33:B33"/>
    <mergeCell ref="C2:N2"/>
    <mergeCell ref="N8:N9"/>
    <mergeCell ref="M8:M9"/>
    <mergeCell ref="B7:B9"/>
    <mergeCell ref="A7:A9"/>
    <mergeCell ref="A18:A20"/>
    <mergeCell ref="A22:A24"/>
    <mergeCell ref="A10:A11"/>
    <mergeCell ref="A13:A14"/>
    <mergeCell ref="A15:A17"/>
    <mergeCell ref="A35:B35"/>
    <mergeCell ref="A34:B34"/>
    <mergeCell ref="A21:B21"/>
    <mergeCell ref="A30:B30"/>
    <mergeCell ref="A37:B37"/>
    <mergeCell ref="A38:B38"/>
    <mergeCell ref="A39:B39"/>
  </mergeCells>
  <phoneticPr fontId="73" type="noConversion"/>
  <pageMargins left="0.15748031496062992" right="0.15748031496062992" top="0.31496062992125984" bottom="0.31496062992125984" header="0.31496062992125984" footer="0.31496062992125984"/>
  <pageSetup paperSize="9" scale="47" fitToHeight="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zoomScale="78" zoomScaleNormal="78" workbookViewId="0">
      <pane xSplit="2" ySplit="9" topLeftCell="C5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7" max="7" width="9.28515625" customWidth="1"/>
    <col min="8" max="8" width="36" customWidth="1"/>
    <col min="9" max="9" width="22.42578125" customWidth="1"/>
    <col min="13" max="13" width="22.42578125" customWidth="1"/>
    <col min="14" max="14" width="20.42578125" customWidth="1"/>
    <col min="15" max="15" width="40" customWidth="1"/>
    <col min="16" max="16" width="18.42578125" customWidth="1"/>
    <col min="17" max="17" width="20.42578125" customWidth="1"/>
    <col min="18" max="18" width="19.42578125" customWidth="1"/>
  </cols>
  <sheetData>
    <row r="1" spans="1:18" ht="9" customHeight="1" x14ac:dyDescent="0.3">
      <c r="C1" s="1"/>
    </row>
    <row r="2" spans="1:18" ht="20.25" x14ac:dyDescent="0.3">
      <c r="A2" s="7"/>
      <c r="C2" s="372" t="s">
        <v>151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</row>
    <row r="3" spans="1:18" ht="20.25" x14ac:dyDescent="0.3">
      <c r="A3" s="7"/>
      <c r="G3" s="14" t="s">
        <v>35</v>
      </c>
      <c r="H3" s="13">
        <v>5</v>
      </c>
      <c r="I3" s="12"/>
      <c r="J3" s="12"/>
      <c r="K3" s="12"/>
      <c r="L3" s="12"/>
      <c r="M3" s="12"/>
    </row>
    <row r="4" spans="1:18" x14ac:dyDescent="0.25">
      <c r="G4" s="14" t="s">
        <v>36</v>
      </c>
      <c r="H4" s="13">
        <v>34</v>
      </c>
      <c r="I4" s="12"/>
      <c r="J4" s="12"/>
      <c r="K4" s="12"/>
      <c r="L4" s="12"/>
      <c r="M4" s="12"/>
    </row>
    <row r="5" spans="1:18" x14ac:dyDescent="0.25">
      <c r="G5" s="14" t="s">
        <v>62</v>
      </c>
      <c r="H5" s="13" t="s">
        <v>100</v>
      </c>
      <c r="I5" s="12"/>
      <c r="J5" s="12"/>
      <c r="K5" s="12"/>
      <c r="L5" s="12"/>
      <c r="M5" s="12"/>
    </row>
    <row r="6" spans="1:18" ht="15.75" thickBot="1" x14ac:dyDescent="0.3"/>
    <row r="7" spans="1:18" ht="53.1" customHeight="1" thickBot="1" x14ac:dyDescent="0.3">
      <c r="A7" s="502" t="s">
        <v>1</v>
      </c>
      <c r="B7" s="476" t="s">
        <v>2</v>
      </c>
      <c r="C7" s="428" t="s">
        <v>50</v>
      </c>
      <c r="D7" s="428"/>
      <c r="E7" s="480" t="s">
        <v>28</v>
      </c>
      <c r="F7" s="381" t="s">
        <v>3</v>
      </c>
      <c r="G7" s="382"/>
      <c r="H7" s="382"/>
      <c r="I7" s="382"/>
      <c r="J7" s="382"/>
      <c r="K7" s="382"/>
      <c r="L7" s="382"/>
      <c r="M7" s="382"/>
      <c r="N7" s="382"/>
      <c r="O7" s="413" t="s">
        <v>4</v>
      </c>
      <c r="P7" s="413"/>
      <c r="Q7" s="413"/>
      <c r="R7" s="413"/>
    </row>
    <row r="8" spans="1:18" ht="62.1" customHeight="1" thickBot="1" x14ac:dyDescent="0.3">
      <c r="A8" s="503"/>
      <c r="B8" s="477"/>
      <c r="C8" s="350" t="s">
        <v>84</v>
      </c>
      <c r="D8" s="350" t="s">
        <v>55</v>
      </c>
      <c r="E8" s="481"/>
      <c r="F8" s="420" t="s">
        <v>95</v>
      </c>
      <c r="G8" s="421"/>
      <c r="H8" s="454" t="s">
        <v>93</v>
      </c>
      <c r="I8" s="456" t="s">
        <v>78</v>
      </c>
      <c r="J8" s="429" t="s">
        <v>5</v>
      </c>
      <c r="K8" s="462" t="s">
        <v>79</v>
      </c>
      <c r="L8" s="500"/>
      <c r="M8" s="458" t="s">
        <v>77</v>
      </c>
      <c r="N8" s="460" t="s">
        <v>72</v>
      </c>
      <c r="O8" s="461" t="s">
        <v>33</v>
      </c>
      <c r="P8" s="414" t="s">
        <v>123</v>
      </c>
      <c r="Q8" s="501"/>
      <c r="R8" s="501"/>
    </row>
    <row r="9" spans="1:18" ht="54" customHeight="1" thickBot="1" x14ac:dyDescent="0.3">
      <c r="A9" s="504"/>
      <c r="B9" s="478"/>
      <c r="C9" s="351"/>
      <c r="D9" s="351"/>
      <c r="E9" s="481"/>
      <c r="F9" s="46" t="s">
        <v>6</v>
      </c>
      <c r="G9" s="45" t="s">
        <v>7</v>
      </c>
      <c r="H9" s="455"/>
      <c r="I9" s="457"/>
      <c r="J9" s="431"/>
      <c r="K9" s="78" t="s">
        <v>71</v>
      </c>
      <c r="L9" s="54" t="s">
        <v>70</v>
      </c>
      <c r="M9" s="459"/>
      <c r="N9" s="460"/>
      <c r="O9" s="461"/>
      <c r="P9" s="84" t="s">
        <v>86</v>
      </c>
      <c r="Q9" s="84" t="s">
        <v>87</v>
      </c>
      <c r="R9" s="84" t="s">
        <v>88</v>
      </c>
    </row>
    <row r="10" spans="1:18" ht="39" thickBot="1" x14ac:dyDescent="0.3">
      <c r="A10" s="359" t="s">
        <v>58</v>
      </c>
      <c r="B10" s="4" t="s">
        <v>8</v>
      </c>
      <c r="C10" s="8">
        <v>4</v>
      </c>
      <c r="D10" s="8"/>
      <c r="E10" s="5">
        <f t="shared" ref="E10:E30" si="0">C10+D10</f>
        <v>4</v>
      </c>
      <c r="F10" s="47" t="s">
        <v>126</v>
      </c>
      <c r="G10" s="48" t="s">
        <v>127</v>
      </c>
      <c r="H10" s="21" t="s">
        <v>116</v>
      </c>
      <c r="I10" s="19" t="s">
        <v>34</v>
      </c>
      <c r="J10" s="191" t="s">
        <v>29</v>
      </c>
      <c r="K10" s="191" t="s">
        <v>140</v>
      </c>
      <c r="L10" s="194" t="s">
        <v>140</v>
      </c>
      <c r="M10" s="18"/>
      <c r="N10" s="18"/>
      <c r="O10" s="207" t="s">
        <v>229</v>
      </c>
      <c r="P10" s="208" t="s">
        <v>140</v>
      </c>
      <c r="Q10" s="209" t="s">
        <v>30</v>
      </c>
      <c r="R10" s="209" t="s">
        <v>140</v>
      </c>
    </row>
    <row r="11" spans="1:18" ht="39" thickBot="1" x14ac:dyDescent="0.3">
      <c r="A11" s="360"/>
      <c r="B11" s="3" t="s">
        <v>9</v>
      </c>
      <c r="C11" s="8">
        <v>2</v>
      </c>
      <c r="D11" s="8"/>
      <c r="E11" s="5">
        <f t="shared" si="0"/>
        <v>2</v>
      </c>
      <c r="F11" s="49" t="s">
        <v>128</v>
      </c>
      <c r="G11" s="50" t="s">
        <v>129</v>
      </c>
      <c r="H11" s="21" t="s">
        <v>296</v>
      </c>
      <c r="I11" s="22" t="s">
        <v>34</v>
      </c>
      <c r="J11" s="194" t="s">
        <v>29</v>
      </c>
      <c r="K11" s="194" t="s">
        <v>140</v>
      </c>
      <c r="L11" s="194" t="s">
        <v>140</v>
      </c>
      <c r="M11" s="28"/>
      <c r="N11" s="21"/>
      <c r="O11" s="118" t="s">
        <v>230</v>
      </c>
      <c r="P11" s="210" t="s">
        <v>140</v>
      </c>
      <c r="Q11" s="209" t="s">
        <v>30</v>
      </c>
      <c r="R11" s="209" t="s">
        <v>140</v>
      </c>
    </row>
    <row r="12" spans="1:18" ht="26.25" customHeight="1" thickBot="1" x14ac:dyDescent="0.3">
      <c r="A12" s="61" t="s">
        <v>57</v>
      </c>
      <c r="B12" s="3" t="s">
        <v>10</v>
      </c>
      <c r="C12" s="8">
        <v>3</v>
      </c>
      <c r="D12" s="8"/>
      <c r="E12" s="5">
        <f t="shared" si="0"/>
        <v>3</v>
      </c>
      <c r="F12" s="49" t="s">
        <v>67</v>
      </c>
      <c r="G12" s="50" t="s">
        <v>80</v>
      </c>
      <c r="H12" s="21" t="s">
        <v>297</v>
      </c>
      <c r="I12" s="22" t="s">
        <v>34</v>
      </c>
      <c r="J12" s="194" t="s">
        <v>29</v>
      </c>
      <c r="K12" s="194" t="s">
        <v>140</v>
      </c>
      <c r="L12" s="194" t="s">
        <v>140</v>
      </c>
      <c r="M12" s="21"/>
      <c r="N12" s="21"/>
      <c r="O12" s="118" t="s">
        <v>326</v>
      </c>
      <c r="P12" s="210" t="s">
        <v>140</v>
      </c>
      <c r="Q12" s="209" t="s">
        <v>30</v>
      </c>
      <c r="R12" s="209" t="s">
        <v>140</v>
      </c>
    </row>
    <row r="13" spans="1:18" ht="52.5" customHeight="1" thickBot="1" x14ac:dyDescent="0.3">
      <c r="A13" s="352" t="s">
        <v>11</v>
      </c>
      <c r="B13" s="3" t="s">
        <v>99</v>
      </c>
      <c r="C13" s="8">
        <v>3</v>
      </c>
      <c r="D13" s="8"/>
      <c r="E13" s="5">
        <f t="shared" si="0"/>
        <v>3</v>
      </c>
      <c r="F13" s="51" t="s">
        <v>67</v>
      </c>
      <c r="G13" s="50" t="s">
        <v>80</v>
      </c>
      <c r="H13" s="22" t="s">
        <v>298</v>
      </c>
      <c r="I13" s="22" t="s">
        <v>34</v>
      </c>
      <c r="J13" s="194" t="s">
        <v>29</v>
      </c>
      <c r="K13" s="194" t="s">
        <v>140</v>
      </c>
      <c r="L13" s="194" t="s">
        <v>140</v>
      </c>
      <c r="M13" s="21"/>
      <c r="N13" s="21"/>
      <c r="O13" s="215" t="s">
        <v>238</v>
      </c>
      <c r="P13" s="210" t="s">
        <v>30</v>
      </c>
      <c r="Q13" s="209" t="s">
        <v>30</v>
      </c>
      <c r="R13" s="209" t="s">
        <v>140</v>
      </c>
    </row>
    <row r="14" spans="1:18" ht="28.5" customHeight="1" thickBot="1" x14ac:dyDescent="0.3">
      <c r="A14" s="352"/>
      <c r="B14" s="3" t="s">
        <v>96</v>
      </c>
      <c r="C14" s="8">
        <v>2</v>
      </c>
      <c r="D14" s="8"/>
      <c r="E14" s="5">
        <f t="shared" si="0"/>
        <v>2</v>
      </c>
      <c r="F14" s="51" t="s">
        <v>128</v>
      </c>
      <c r="G14" s="50" t="s">
        <v>129</v>
      </c>
      <c r="H14" s="22" t="s">
        <v>298</v>
      </c>
      <c r="I14" s="22" t="s">
        <v>34</v>
      </c>
      <c r="J14" s="194" t="s">
        <v>29</v>
      </c>
      <c r="K14" s="194" t="s">
        <v>140</v>
      </c>
      <c r="L14" s="194" t="s">
        <v>140</v>
      </c>
      <c r="M14" s="21"/>
      <c r="N14" s="213"/>
      <c r="O14" s="217" t="s">
        <v>236</v>
      </c>
      <c r="P14" s="214" t="s">
        <v>140</v>
      </c>
      <c r="Q14" s="209" t="s">
        <v>30</v>
      </c>
      <c r="R14" s="209" t="s">
        <v>140</v>
      </c>
    </row>
    <row r="15" spans="1:18" ht="50.25" customHeight="1" thickBot="1" x14ac:dyDescent="0.3">
      <c r="A15" s="352"/>
      <c r="B15" s="3" t="s">
        <v>92</v>
      </c>
      <c r="C15" s="8">
        <v>1</v>
      </c>
      <c r="D15" s="8"/>
      <c r="E15" s="5">
        <f t="shared" si="0"/>
        <v>1</v>
      </c>
      <c r="F15" s="51" t="s">
        <v>130</v>
      </c>
      <c r="G15" s="50" t="s">
        <v>131</v>
      </c>
      <c r="H15" s="22" t="s">
        <v>298</v>
      </c>
      <c r="I15" s="22" t="s">
        <v>34</v>
      </c>
      <c r="J15" s="194" t="s">
        <v>29</v>
      </c>
      <c r="K15" s="194" t="s">
        <v>140</v>
      </c>
      <c r="L15" s="194" t="s">
        <v>140</v>
      </c>
      <c r="M15" s="21"/>
      <c r="N15" s="21"/>
      <c r="O15" s="216" t="s">
        <v>237</v>
      </c>
      <c r="P15" s="194" t="s">
        <v>30</v>
      </c>
      <c r="Q15" s="209" t="s">
        <v>140</v>
      </c>
      <c r="R15" s="209" t="s">
        <v>140</v>
      </c>
    </row>
    <row r="16" spans="1:18" ht="51.75" customHeight="1" thickBot="1" x14ac:dyDescent="0.3">
      <c r="A16" s="352"/>
      <c r="B16" s="11" t="s">
        <v>13</v>
      </c>
      <c r="C16" s="8">
        <v>1</v>
      </c>
      <c r="D16" s="8"/>
      <c r="E16" s="5">
        <f t="shared" si="0"/>
        <v>1</v>
      </c>
      <c r="F16" s="49" t="s">
        <v>130</v>
      </c>
      <c r="G16" s="50" t="s">
        <v>131</v>
      </c>
      <c r="H16" s="309" t="s">
        <v>325</v>
      </c>
      <c r="I16" s="22" t="s">
        <v>34</v>
      </c>
      <c r="J16" s="194" t="s">
        <v>246</v>
      </c>
      <c r="K16" s="194" t="s">
        <v>140</v>
      </c>
      <c r="L16" s="194" t="s">
        <v>140</v>
      </c>
      <c r="M16" s="21"/>
      <c r="N16" s="21"/>
      <c r="O16" s="118" t="s">
        <v>231</v>
      </c>
      <c r="P16" s="210" t="s">
        <v>140</v>
      </c>
      <c r="Q16" s="209" t="s">
        <v>30</v>
      </c>
      <c r="R16" s="209" t="s">
        <v>140</v>
      </c>
    </row>
    <row r="17" spans="1:18" ht="48.75" customHeight="1" thickBot="1" x14ac:dyDescent="0.3">
      <c r="A17" s="352" t="s">
        <v>14</v>
      </c>
      <c r="B17" s="3" t="s">
        <v>15</v>
      </c>
      <c r="C17" s="8">
        <v>2</v>
      </c>
      <c r="D17" s="8"/>
      <c r="E17" s="5">
        <f t="shared" si="0"/>
        <v>2</v>
      </c>
      <c r="F17" s="49" t="s">
        <v>128</v>
      </c>
      <c r="G17" s="50" t="s">
        <v>129</v>
      </c>
      <c r="H17" s="21" t="s">
        <v>117</v>
      </c>
      <c r="I17" s="22" t="s">
        <v>34</v>
      </c>
      <c r="J17" s="194" t="s">
        <v>29</v>
      </c>
      <c r="K17" s="194" t="s">
        <v>140</v>
      </c>
      <c r="L17" s="194" t="s">
        <v>140</v>
      </c>
      <c r="M17" s="21"/>
      <c r="N17" s="21"/>
      <c r="O17" s="211" t="s">
        <v>232</v>
      </c>
      <c r="P17" s="210" t="s">
        <v>140</v>
      </c>
      <c r="Q17" s="209" t="s">
        <v>30</v>
      </c>
      <c r="R17" s="209" t="s">
        <v>140</v>
      </c>
    </row>
    <row r="18" spans="1:18" ht="39" thickBot="1" x14ac:dyDescent="0.3">
      <c r="A18" s="352"/>
      <c r="B18" s="3" t="s">
        <v>16</v>
      </c>
      <c r="C18" s="8">
        <v>1</v>
      </c>
      <c r="D18" s="8"/>
      <c r="E18" s="5">
        <f t="shared" si="0"/>
        <v>1</v>
      </c>
      <c r="F18" s="49" t="s">
        <v>130</v>
      </c>
      <c r="G18" s="50" t="s">
        <v>131</v>
      </c>
      <c r="H18" s="21" t="s">
        <v>300</v>
      </c>
      <c r="I18" s="22" t="s">
        <v>34</v>
      </c>
      <c r="J18" s="194" t="s">
        <v>145</v>
      </c>
      <c r="K18" s="194" t="s">
        <v>140</v>
      </c>
      <c r="L18" s="194" t="s">
        <v>140</v>
      </c>
      <c r="M18" s="21"/>
      <c r="N18" s="21"/>
      <c r="O18" s="138" t="s">
        <v>233</v>
      </c>
      <c r="P18" s="210" t="s">
        <v>140</v>
      </c>
      <c r="Q18" s="212" t="s">
        <v>30</v>
      </c>
      <c r="R18" s="209" t="s">
        <v>140</v>
      </c>
    </row>
    <row r="19" spans="1:18" ht="39" thickBot="1" x14ac:dyDescent="0.3">
      <c r="A19" s="352"/>
      <c r="B19" s="3" t="s">
        <v>17</v>
      </c>
      <c r="C19" s="8">
        <v>2</v>
      </c>
      <c r="D19" s="8"/>
      <c r="E19" s="5">
        <f t="shared" si="0"/>
        <v>2</v>
      </c>
      <c r="F19" s="49" t="s">
        <v>128</v>
      </c>
      <c r="G19" s="50" t="s">
        <v>129</v>
      </c>
      <c r="H19" s="21" t="s">
        <v>118</v>
      </c>
      <c r="I19" s="22" t="s">
        <v>34</v>
      </c>
      <c r="J19" s="194" t="s">
        <v>29</v>
      </c>
      <c r="K19" s="194" t="s">
        <v>140</v>
      </c>
      <c r="L19" s="194" t="s">
        <v>140</v>
      </c>
      <c r="M19" s="21"/>
      <c r="N19" s="21"/>
      <c r="O19" s="120" t="s">
        <v>234</v>
      </c>
      <c r="P19" s="194" t="s">
        <v>140</v>
      </c>
      <c r="Q19" s="218" t="s">
        <v>30</v>
      </c>
      <c r="R19" s="218" t="s">
        <v>140</v>
      </c>
    </row>
    <row r="20" spans="1:18" ht="22.5" customHeight="1" thickBot="1" x14ac:dyDescent="0.3">
      <c r="A20" s="352" t="s">
        <v>18</v>
      </c>
      <c r="B20" s="3" t="s">
        <v>19</v>
      </c>
      <c r="C20" s="8">
        <v>2</v>
      </c>
      <c r="D20" s="8"/>
      <c r="E20" s="5">
        <f t="shared" si="0"/>
        <v>2</v>
      </c>
      <c r="F20" s="49" t="s">
        <v>128</v>
      </c>
      <c r="G20" s="50" t="s">
        <v>129</v>
      </c>
      <c r="H20" s="21" t="s">
        <v>299</v>
      </c>
      <c r="I20" s="22" t="s">
        <v>34</v>
      </c>
      <c r="J20" s="194" t="s">
        <v>29</v>
      </c>
      <c r="K20" s="194" t="s">
        <v>140</v>
      </c>
      <c r="L20" s="194" t="s">
        <v>140</v>
      </c>
      <c r="M20" s="21"/>
      <c r="N20" s="21"/>
      <c r="O20" s="118" t="s">
        <v>235</v>
      </c>
      <c r="P20" s="194" t="s">
        <v>140</v>
      </c>
      <c r="Q20" s="218" t="s">
        <v>30</v>
      </c>
      <c r="R20" s="218" t="s">
        <v>140</v>
      </c>
    </row>
    <row r="21" spans="1:18" ht="24" customHeight="1" thickBot="1" x14ac:dyDescent="0.3">
      <c r="A21" s="352"/>
      <c r="B21" s="3" t="s">
        <v>20</v>
      </c>
      <c r="C21" s="8"/>
      <c r="D21" s="8"/>
      <c r="E21" s="5">
        <f t="shared" si="0"/>
        <v>0</v>
      </c>
      <c r="F21" s="49"/>
      <c r="G21" s="50"/>
      <c r="H21" s="21"/>
      <c r="I21" s="22"/>
      <c r="J21" s="194"/>
      <c r="K21" s="194"/>
      <c r="L21" s="194"/>
      <c r="M21" s="21"/>
      <c r="N21" s="21"/>
      <c r="O21" s="21"/>
      <c r="P21" s="10"/>
      <c r="Q21" s="79"/>
      <c r="R21" s="79"/>
    </row>
    <row r="22" spans="1:18" ht="39" thickBot="1" x14ac:dyDescent="0.3">
      <c r="A22" s="352"/>
      <c r="B22" s="3" t="s">
        <v>21</v>
      </c>
      <c r="C22" s="8">
        <v>1</v>
      </c>
      <c r="D22" s="8"/>
      <c r="E22" s="5">
        <f t="shared" si="0"/>
        <v>1</v>
      </c>
      <c r="F22" s="49" t="s">
        <v>130</v>
      </c>
      <c r="G22" s="50" t="s">
        <v>131</v>
      </c>
      <c r="H22" s="21" t="s">
        <v>303</v>
      </c>
      <c r="I22" s="22" t="s">
        <v>34</v>
      </c>
      <c r="J22" s="194" t="s">
        <v>29</v>
      </c>
      <c r="K22" s="194" t="s">
        <v>140</v>
      </c>
      <c r="L22" s="194" t="s">
        <v>140</v>
      </c>
      <c r="M22" s="21"/>
      <c r="N22" s="21"/>
      <c r="O22" s="197" t="s">
        <v>239</v>
      </c>
      <c r="P22" s="210" t="s">
        <v>140</v>
      </c>
      <c r="Q22" s="209" t="s">
        <v>30</v>
      </c>
      <c r="R22" s="209" t="s">
        <v>140</v>
      </c>
    </row>
    <row r="23" spans="1:18" ht="39" thickBot="1" x14ac:dyDescent="0.3">
      <c r="A23" s="352" t="s">
        <v>22</v>
      </c>
      <c r="B23" s="3" t="s">
        <v>23</v>
      </c>
      <c r="C23" s="8">
        <v>1</v>
      </c>
      <c r="D23" s="8"/>
      <c r="E23" s="5">
        <f t="shared" si="0"/>
        <v>1</v>
      </c>
      <c r="F23" s="49" t="s">
        <v>130</v>
      </c>
      <c r="G23" s="50" t="s">
        <v>131</v>
      </c>
      <c r="H23" s="21" t="s">
        <v>121</v>
      </c>
      <c r="I23" s="22" t="s">
        <v>34</v>
      </c>
      <c r="J23" s="194" t="s">
        <v>147</v>
      </c>
      <c r="K23" s="194" t="s">
        <v>140</v>
      </c>
      <c r="L23" s="194" t="s">
        <v>140</v>
      </c>
      <c r="M23" s="21"/>
      <c r="N23" s="21"/>
      <c r="O23" s="219" t="s">
        <v>240</v>
      </c>
      <c r="P23" s="210" t="s">
        <v>140</v>
      </c>
      <c r="Q23" s="209" t="s">
        <v>30</v>
      </c>
      <c r="R23" s="209" t="s">
        <v>140</v>
      </c>
    </row>
    <row r="24" spans="1:18" ht="48" customHeight="1" thickBot="1" x14ac:dyDescent="0.3">
      <c r="A24" s="352"/>
      <c r="B24" s="3" t="s">
        <v>26</v>
      </c>
      <c r="C24" s="8">
        <v>1</v>
      </c>
      <c r="D24" s="8"/>
      <c r="E24" s="5">
        <f>C24+D24</f>
        <v>1</v>
      </c>
      <c r="F24" s="49" t="s">
        <v>130</v>
      </c>
      <c r="G24" s="50" t="s">
        <v>131</v>
      </c>
      <c r="H24" s="21" t="s">
        <v>120</v>
      </c>
      <c r="I24" s="22" t="s">
        <v>34</v>
      </c>
      <c r="J24" s="194" t="s">
        <v>148</v>
      </c>
      <c r="K24" s="194" t="s">
        <v>140</v>
      </c>
      <c r="L24" s="194" t="s">
        <v>140</v>
      </c>
      <c r="M24" s="21"/>
      <c r="N24" s="21"/>
      <c r="O24" s="120" t="s">
        <v>241</v>
      </c>
      <c r="P24" s="210" t="s">
        <v>140</v>
      </c>
      <c r="Q24" s="209" t="s">
        <v>30</v>
      </c>
      <c r="R24" s="209" t="s">
        <v>140</v>
      </c>
    </row>
    <row r="25" spans="1:18" ht="19.5" thickBot="1" x14ac:dyDescent="0.3">
      <c r="A25" s="352"/>
      <c r="B25" s="11"/>
      <c r="C25" s="8"/>
      <c r="D25" s="8"/>
      <c r="E25" s="5">
        <f t="shared" si="0"/>
        <v>0</v>
      </c>
      <c r="F25" s="49"/>
      <c r="G25" s="50"/>
      <c r="H25" s="21"/>
      <c r="I25" s="22"/>
      <c r="J25" s="10"/>
      <c r="K25" s="194"/>
      <c r="L25" s="194"/>
      <c r="M25" s="21"/>
      <c r="N25" s="21"/>
      <c r="O25" s="21"/>
      <c r="P25" s="10"/>
      <c r="Q25" s="79"/>
      <c r="R25" s="79"/>
    </row>
    <row r="26" spans="1:18" ht="39" thickBot="1" x14ac:dyDescent="0.3">
      <c r="A26" s="2" t="s">
        <v>24</v>
      </c>
      <c r="B26" s="3" t="s">
        <v>97</v>
      </c>
      <c r="C26" s="8">
        <v>2</v>
      </c>
      <c r="D26" s="8"/>
      <c r="E26" s="5">
        <f t="shared" si="0"/>
        <v>2</v>
      </c>
      <c r="F26" s="49" t="s">
        <v>128</v>
      </c>
      <c r="G26" s="50" t="s">
        <v>129</v>
      </c>
      <c r="H26" s="21" t="s">
        <v>314</v>
      </c>
      <c r="I26" s="22" t="s">
        <v>34</v>
      </c>
      <c r="J26" s="194" t="s">
        <v>29</v>
      </c>
      <c r="K26" s="194" t="s">
        <v>140</v>
      </c>
      <c r="L26" s="194" t="s">
        <v>140</v>
      </c>
      <c r="M26" s="21"/>
      <c r="N26" s="21"/>
      <c r="O26" s="219" t="s">
        <v>242</v>
      </c>
      <c r="P26" s="210" t="s">
        <v>140</v>
      </c>
      <c r="Q26" s="209" t="s">
        <v>30</v>
      </c>
      <c r="R26" s="209" t="s">
        <v>140</v>
      </c>
    </row>
    <row r="27" spans="1:18" ht="41.25" customHeight="1" thickBot="1" x14ac:dyDescent="0.3">
      <c r="A27" s="3" t="s">
        <v>25</v>
      </c>
      <c r="B27" s="3" t="s">
        <v>25</v>
      </c>
      <c r="C27" s="8">
        <v>3</v>
      </c>
      <c r="D27" s="8"/>
      <c r="E27" s="5">
        <f t="shared" si="0"/>
        <v>3</v>
      </c>
      <c r="F27" s="49" t="s">
        <v>67</v>
      </c>
      <c r="G27" s="50" t="s">
        <v>80</v>
      </c>
      <c r="H27" s="21" t="s">
        <v>122</v>
      </c>
      <c r="I27" s="22" t="s">
        <v>34</v>
      </c>
      <c r="J27" s="194" t="s">
        <v>29</v>
      </c>
      <c r="K27" s="194" t="s">
        <v>140</v>
      </c>
      <c r="L27" s="194" t="s">
        <v>140</v>
      </c>
      <c r="M27" s="21"/>
      <c r="N27" s="21"/>
      <c r="O27" s="119" t="s">
        <v>218</v>
      </c>
      <c r="P27" s="210" t="s">
        <v>140</v>
      </c>
      <c r="Q27" s="209" t="s">
        <v>30</v>
      </c>
      <c r="R27" s="209" t="s">
        <v>140</v>
      </c>
    </row>
    <row r="28" spans="1:18" ht="19.5" thickBot="1" x14ac:dyDescent="0.3">
      <c r="A28" s="27"/>
      <c r="B28" s="11"/>
      <c r="C28" s="8"/>
      <c r="D28" s="8"/>
      <c r="E28" s="5">
        <f t="shared" si="0"/>
        <v>0</v>
      </c>
      <c r="F28" s="49"/>
      <c r="G28" s="50"/>
      <c r="H28" s="21"/>
      <c r="I28" s="22"/>
      <c r="J28" s="10"/>
      <c r="K28" s="10"/>
      <c r="L28" s="10"/>
      <c r="M28" s="21"/>
      <c r="N28" s="21"/>
      <c r="O28" s="21"/>
      <c r="P28" s="10"/>
      <c r="Q28" s="79"/>
      <c r="R28" s="79"/>
    </row>
    <row r="29" spans="1:18" ht="19.5" thickBot="1" x14ac:dyDescent="0.3">
      <c r="A29" s="27"/>
      <c r="B29" s="11"/>
      <c r="C29" s="8"/>
      <c r="D29" s="8"/>
      <c r="E29" s="5">
        <f t="shared" si="0"/>
        <v>0</v>
      </c>
      <c r="F29" s="49"/>
      <c r="G29" s="50"/>
      <c r="H29" s="21"/>
      <c r="I29" s="22"/>
      <c r="J29" s="10"/>
      <c r="K29" s="10"/>
      <c r="L29" s="10"/>
      <c r="M29" s="21"/>
      <c r="N29" s="21"/>
      <c r="O29" s="21"/>
      <c r="P29" s="10"/>
      <c r="Q29" s="79"/>
      <c r="R29" s="79"/>
    </row>
    <row r="30" spans="1:18" ht="19.5" thickBot="1" x14ac:dyDescent="0.3">
      <c r="A30" s="27"/>
      <c r="B30" s="11"/>
      <c r="C30" s="8"/>
      <c r="D30" s="8"/>
      <c r="E30" s="5">
        <f t="shared" si="0"/>
        <v>0</v>
      </c>
      <c r="F30" s="49"/>
      <c r="G30" s="50"/>
      <c r="H30" s="21"/>
      <c r="I30" s="22"/>
      <c r="J30" s="10"/>
      <c r="K30" s="10"/>
      <c r="L30" s="10"/>
      <c r="M30" s="21"/>
      <c r="N30" s="21"/>
      <c r="O30" s="21"/>
      <c r="P30" s="10"/>
      <c r="Q30" s="79"/>
      <c r="R30" s="79"/>
    </row>
    <row r="31" spans="1:18" ht="36" customHeight="1" thickBot="1" x14ac:dyDescent="0.3">
      <c r="A31" s="416" t="s">
        <v>56</v>
      </c>
      <c r="B31" s="417"/>
      <c r="C31" s="15"/>
      <c r="D31" s="15"/>
      <c r="E31" s="5"/>
      <c r="F31" s="49"/>
      <c r="G31" s="50"/>
      <c r="H31" s="21"/>
      <c r="I31" s="22"/>
      <c r="J31" s="10"/>
      <c r="K31" s="16"/>
      <c r="L31" s="16"/>
      <c r="M31" s="23"/>
      <c r="N31" s="23"/>
      <c r="O31" s="21"/>
      <c r="P31" s="10"/>
      <c r="Q31" s="79"/>
      <c r="R31" s="79"/>
    </row>
    <row r="32" spans="1:18" ht="75.75" thickBot="1" x14ac:dyDescent="0.3">
      <c r="A32" s="418" t="s">
        <v>304</v>
      </c>
      <c r="B32" s="419"/>
      <c r="C32" s="15"/>
      <c r="D32" s="8">
        <v>1</v>
      </c>
      <c r="E32" s="5">
        <v>1</v>
      </c>
      <c r="F32" s="49" t="s">
        <v>130</v>
      </c>
      <c r="G32" s="50" t="s">
        <v>131</v>
      </c>
      <c r="H32" s="258" t="s">
        <v>301</v>
      </c>
      <c r="I32" s="22" t="s">
        <v>34</v>
      </c>
      <c r="J32" s="10"/>
      <c r="K32" s="16"/>
      <c r="L32" s="16"/>
      <c r="M32" s="23"/>
      <c r="N32" s="23"/>
      <c r="O32" s="308" t="s">
        <v>324</v>
      </c>
      <c r="P32" s="16"/>
      <c r="Q32" s="79" t="s">
        <v>30</v>
      </c>
      <c r="R32" s="79"/>
    </row>
    <row r="33" spans="1:18" ht="19.5" thickBot="1" x14ac:dyDescent="0.3">
      <c r="A33" s="418"/>
      <c r="B33" s="419"/>
      <c r="C33" s="15"/>
      <c r="D33" s="8"/>
      <c r="E33" s="5">
        <f t="shared" ref="E33:E38" si="1">D33</f>
        <v>0</v>
      </c>
      <c r="F33" s="49"/>
      <c r="G33" s="50"/>
      <c r="H33" s="21"/>
      <c r="I33" s="22"/>
      <c r="J33" s="10"/>
      <c r="K33" s="16"/>
      <c r="L33" s="16"/>
      <c r="M33" s="23"/>
      <c r="N33" s="23"/>
      <c r="O33" s="21"/>
      <c r="P33" s="16"/>
      <c r="Q33" s="79"/>
      <c r="R33" s="79"/>
    </row>
    <row r="34" spans="1:18" ht="19.5" thickBot="1" x14ac:dyDescent="0.3">
      <c r="A34" s="418"/>
      <c r="B34" s="419"/>
      <c r="C34" s="15"/>
      <c r="D34" s="8"/>
      <c r="E34" s="5">
        <f t="shared" si="1"/>
        <v>0</v>
      </c>
      <c r="F34" s="49"/>
      <c r="G34" s="50"/>
      <c r="H34" s="21"/>
      <c r="I34" s="22"/>
      <c r="J34" s="10"/>
      <c r="K34" s="16"/>
      <c r="L34" s="16"/>
      <c r="M34" s="23"/>
      <c r="N34" s="23"/>
      <c r="O34" s="21"/>
      <c r="P34" s="16"/>
      <c r="Q34" s="79"/>
      <c r="R34" s="79"/>
    </row>
    <row r="35" spans="1:18" ht="19.5" thickBot="1" x14ac:dyDescent="0.3">
      <c r="A35" s="419"/>
      <c r="B35" s="505"/>
      <c r="C35" s="15"/>
      <c r="D35" s="8"/>
      <c r="E35" s="5">
        <f t="shared" si="1"/>
        <v>0</v>
      </c>
      <c r="F35" s="49"/>
      <c r="G35" s="50"/>
      <c r="H35" s="21"/>
      <c r="I35" s="22"/>
      <c r="J35" s="10"/>
      <c r="K35" s="16"/>
      <c r="L35" s="16"/>
      <c r="M35" s="23"/>
      <c r="N35" s="23"/>
      <c r="O35" s="21"/>
      <c r="P35" s="16"/>
      <c r="Q35" s="79"/>
      <c r="R35" s="79"/>
    </row>
    <row r="36" spans="1:18" ht="19.5" thickBot="1" x14ac:dyDescent="0.3">
      <c r="A36" s="419"/>
      <c r="B36" s="505"/>
      <c r="C36" s="15"/>
      <c r="D36" s="8"/>
      <c r="E36" s="5">
        <f t="shared" si="1"/>
        <v>0</v>
      </c>
      <c r="F36" s="49"/>
      <c r="G36" s="50"/>
      <c r="H36" s="21"/>
      <c r="I36" s="22"/>
      <c r="J36" s="10"/>
      <c r="K36" s="16"/>
      <c r="L36" s="16"/>
      <c r="M36" s="23"/>
      <c r="N36" s="23"/>
      <c r="O36" s="21"/>
      <c r="P36" s="16"/>
      <c r="Q36" s="79"/>
      <c r="R36" s="79"/>
    </row>
    <row r="37" spans="1:18" ht="19.5" thickBot="1" x14ac:dyDescent="0.3">
      <c r="A37" s="418"/>
      <c r="B37" s="419"/>
      <c r="C37" s="15"/>
      <c r="D37" s="8"/>
      <c r="E37" s="5">
        <f t="shared" si="1"/>
        <v>0</v>
      </c>
      <c r="F37" s="49"/>
      <c r="G37" s="50"/>
      <c r="H37" s="21"/>
      <c r="I37" s="22"/>
      <c r="J37" s="10"/>
      <c r="K37" s="16"/>
      <c r="L37" s="16"/>
      <c r="M37" s="23"/>
      <c r="N37" s="23"/>
      <c r="O37" s="21"/>
      <c r="P37" s="16"/>
      <c r="Q37" s="79"/>
      <c r="R37" s="79"/>
    </row>
    <row r="38" spans="1:18" ht="19.5" thickBot="1" x14ac:dyDescent="0.3">
      <c r="A38" s="418"/>
      <c r="B38" s="419"/>
      <c r="C38" s="15"/>
      <c r="D38" s="8"/>
      <c r="E38" s="5">
        <f t="shared" si="1"/>
        <v>0</v>
      </c>
      <c r="F38" s="49"/>
      <c r="G38" s="50"/>
      <c r="H38" s="21"/>
      <c r="I38" s="22"/>
      <c r="J38" s="10"/>
      <c r="K38" s="16"/>
      <c r="L38" s="16"/>
      <c r="M38" s="23"/>
      <c r="N38" s="23"/>
      <c r="O38" s="21"/>
      <c r="P38" s="16"/>
      <c r="Q38" s="79"/>
      <c r="R38" s="79"/>
    </row>
    <row r="39" spans="1:18" ht="45.75" thickBot="1" x14ac:dyDescent="0.35">
      <c r="A39" s="370" t="s">
        <v>27</v>
      </c>
      <c r="B39" s="371"/>
      <c r="C39" s="57">
        <f>SUM(C9:C38)</f>
        <v>31</v>
      </c>
      <c r="D39" s="57">
        <v>1</v>
      </c>
      <c r="E39" s="57">
        <f>C39+D39</f>
        <v>32</v>
      </c>
      <c r="F39" s="29" t="s">
        <v>40</v>
      </c>
      <c r="G39" s="30" t="s">
        <v>41</v>
      </c>
      <c r="H39" s="21"/>
      <c r="I39" s="22"/>
      <c r="J39" s="10"/>
      <c r="K39" s="16"/>
      <c r="L39" s="16"/>
      <c r="M39" s="23"/>
      <c r="N39" s="23"/>
      <c r="O39" s="21"/>
      <c r="P39" s="16"/>
      <c r="Q39" s="79"/>
      <c r="R39" s="79"/>
    </row>
    <row r="40" spans="1:18" ht="21.75" thickBot="1" x14ac:dyDescent="0.4">
      <c r="A40" s="6" t="s">
        <v>31</v>
      </c>
      <c r="B40" s="6"/>
      <c r="C40" s="26">
        <v>31</v>
      </c>
      <c r="D40" s="26">
        <v>1</v>
      </c>
      <c r="E40" s="26">
        <v>32</v>
      </c>
      <c r="F40" s="25">
        <v>9</v>
      </c>
      <c r="G40" s="25">
        <v>41</v>
      </c>
    </row>
    <row r="41" spans="1:18" ht="21.75" thickBot="1" x14ac:dyDescent="0.4">
      <c r="A41" s="6" t="s">
        <v>32</v>
      </c>
      <c r="B41" s="6"/>
      <c r="C41" s="26">
        <v>31</v>
      </c>
      <c r="D41" s="26">
        <v>4</v>
      </c>
      <c r="E41" s="26">
        <v>35</v>
      </c>
      <c r="F41" s="25">
        <v>6</v>
      </c>
      <c r="G41" s="25">
        <v>41</v>
      </c>
    </row>
    <row r="43" spans="1:18" ht="15.75" thickBot="1" x14ac:dyDescent="0.3"/>
    <row r="44" spans="1:18" ht="48.75" customHeight="1" thickBot="1" x14ac:dyDescent="0.3">
      <c r="A44" s="33" t="s">
        <v>42</v>
      </c>
      <c r="B44" s="34" t="s">
        <v>43</v>
      </c>
      <c r="C44" s="35" t="s">
        <v>44</v>
      </c>
      <c r="D44" s="390" t="s">
        <v>45</v>
      </c>
      <c r="E44" s="391"/>
      <c r="F44" s="391"/>
      <c r="G44" s="392"/>
      <c r="H44" s="386" t="s">
        <v>47</v>
      </c>
      <c r="I44" s="387"/>
      <c r="J44" s="387"/>
      <c r="K44" s="387"/>
    </row>
    <row r="45" spans="1:18" s="12" customFormat="1" ht="76.5" customHeight="1" thickBot="1" x14ac:dyDescent="0.3">
      <c r="A45" s="388" t="s">
        <v>113</v>
      </c>
      <c r="B45" s="60" t="s">
        <v>345</v>
      </c>
      <c r="C45" s="37">
        <v>2</v>
      </c>
      <c r="D45" s="412" t="s">
        <v>196</v>
      </c>
      <c r="E45" s="412"/>
      <c r="F45" s="412"/>
      <c r="G45" s="412"/>
      <c r="H45" s="399" t="s">
        <v>199</v>
      </c>
      <c r="I45" s="397"/>
      <c r="J45" s="397"/>
      <c r="K45" s="397"/>
    </row>
    <row r="46" spans="1:18" s="12" customFormat="1" ht="139.5" customHeight="1" thickBot="1" x14ac:dyDescent="0.3">
      <c r="A46" s="389"/>
      <c r="B46" s="324" t="s">
        <v>340</v>
      </c>
      <c r="C46" s="37">
        <v>1</v>
      </c>
      <c r="D46" s="466" t="s">
        <v>205</v>
      </c>
      <c r="E46" s="467"/>
      <c r="F46" s="467"/>
      <c r="G46" s="468"/>
      <c r="H46" s="399" t="s">
        <v>201</v>
      </c>
      <c r="I46" s="397"/>
      <c r="J46" s="397"/>
      <c r="K46" s="397"/>
    </row>
    <row r="47" spans="1:18" s="12" customFormat="1" ht="300" thickBot="1" x14ac:dyDescent="0.3">
      <c r="A47" s="202" t="s">
        <v>111</v>
      </c>
      <c r="B47" s="319" t="s">
        <v>338</v>
      </c>
      <c r="C47" s="37">
        <v>1</v>
      </c>
      <c r="D47" s="398" t="s">
        <v>203</v>
      </c>
      <c r="E47" s="398"/>
      <c r="F47" s="398"/>
      <c r="G47" s="398"/>
      <c r="H47" s="399" t="s">
        <v>201</v>
      </c>
      <c r="I47" s="397"/>
      <c r="J47" s="397"/>
      <c r="K47" s="397"/>
    </row>
    <row r="48" spans="1:18" s="12" customFormat="1" ht="105.75" thickBot="1" x14ac:dyDescent="0.3">
      <c r="A48" s="483" t="s">
        <v>189</v>
      </c>
      <c r="B48" s="313" t="s">
        <v>341</v>
      </c>
      <c r="C48" s="37">
        <v>1</v>
      </c>
      <c r="D48" s="511"/>
      <c r="E48" s="512"/>
      <c r="F48" s="512"/>
      <c r="G48" s="513"/>
      <c r="H48" s="399" t="s">
        <v>201</v>
      </c>
      <c r="I48" s="397"/>
      <c r="J48" s="397"/>
      <c r="K48" s="397"/>
    </row>
    <row r="49" spans="1:11" s="12" customFormat="1" ht="105.75" thickBot="1" x14ac:dyDescent="0.3">
      <c r="A49" s="485"/>
      <c r="B49" s="300" t="s">
        <v>353</v>
      </c>
      <c r="C49" s="37">
        <v>1</v>
      </c>
      <c r="D49" s="511"/>
      <c r="E49" s="512"/>
      <c r="F49" s="512"/>
      <c r="G49" s="513"/>
      <c r="H49" s="399" t="s">
        <v>199</v>
      </c>
      <c r="I49" s="397"/>
      <c r="J49" s="397"/>
      <c r="K49" s="397"/>
    </row>
    <row r="50" spans="1:11" s="12" customFormat="1" ht="111" thickBot="1" x14ac:dyDescent="0.3">
      <c r="A50" s="172" t="s">
        <v>191</v>
      </c>
      <c r="B50" s="148" t="s">
        <v>355</v>
      </c>
      <c r="C50" s="37">
        <v>1</v>
      </c>
      <c r="D50" s="510" t="s">
        <v>207</v>
      </c>
      <c r="E50" s="510"/>
      <c r="F50" s="510"/>
      <c r="G50" s="510"/>
      <c r="H50" s="399" t="s">
        <v>199</v>
      </c>
      <c r="I50" s="397"/>
      <c r="J50" s="397"/>
      <c r="K50" s="397"/>
    </row>
    <row r="51" spans="1:11" s="12" customFormat="1" ht="111" thickBot="1" x14ac:dyDescent="0.3">
      <c r="A51" s="150" t="s">
        <v>193</v>
      </c>
      <c r="B51" s="326" t="s">
        <v>337</v>
      </c>
      <c r="C51" s="37">
        <v>1</v>
      </c>
      <c r="D51" s="398" t="s">
        <v>197</v>
      </c>
      <c r="E51" s="398"/>
      <c r="F51" s="398"/>
      <c r="G51" s="398"/>
      <c r="H51" s="399" t="s">
        <v>201</v>
      </c>
      <c r="I51" s="397"/>
      <c r="J51" s="397"/>
      <c r="K51" s="397"/>
    </row>
    <row r="52" spans="1:11" s="12" customFormat="1" ht="79.5" thickBot="1" x14ac:dyDescent="0.3">
      <c r="A52" s="165" t="s">
        <v>192</v>
      </c>
      <c r="B52" s="318" t="s">
        <v>357</v>
      </c>
      <c r="C52" s="37">
        <v>1</v>
      </c>
      <c r="D52" s="511"/>
      <c r="E52" s="512"/>
      <c r="F52" s="512"/>
      <c r="G52" s="513"/>
      <c r="H52" s="399" t="s">
        <v>219</v>
      </c>
      <c r="I52" s="397"/>
      <c r="J52" s="397"/>
      <c r="K52" s="397"/>
    </row>
    <row r="53" spans="1:11" ht="19.5" thickBot="1" x14ac:dyDescent="0.35">
      <c r="B53" s="31" t="s">
        <v>27</v>
      </c>
      <c r="C53" s="32">
        <f>SUM(C45:C52)</f>
        <v>9</v>
      </c>
    </row>
  </sheetData>
  <sheetProtection formatRows="0"/>
  <mergeCells count="52">
    <mergeCell ref="O8:O9"/>
    <mergeCell ref="A13:A16"/>
    <mergeCell ref="A17:A19"/>
    <mergeCell ref="A20:A22"/>
    <mergeCell ref="A23:A25"/>
    <mergeCell ref="A7:A9"/>
    <mergeCell ref="A10:A11"/>
    <mergeCell ref="O7:R7"/>
    <mergeCell ref="P8:R8"/>
    <mergeCell ref="F8:G8"/>
    <mergeCell ref="H8:H9"/>
    <mergeCell ref="I8:I9"/>
    <mergeCell ref="J8:J9"/>
    <mergeCell ref="B7:B9"/>
    <mergeCell ref="C7:D7"/>
    <mergeCell ref="A48:A49"/>
    <mergeCell ref="A33:B33"/>
    <mergeCell ref="A37:B37"/>
    <mergeCell ref="A39:B39"/>
    <mergeCell ref="D44:G44"/>
    <mergeCell ref="A38:B38"/>
    <mergeCell ref="A31:B31"/>
    <mergeCell ref="A32:B32"/>
    <mergeCell ref="D45:G45"/>
    <mergeCell ref="A45:A46"/>
    <mergeCell ref="A34:B34"/>
    <mergeCell ref="A35:B35"/>
    <mergeCell ref="A36:B36"/>
    <mergeCell ref="D52:G52"/>
    <mergeCell ref="H52:K52"/>
    <mergeCell ref="D47:G47"/>
    <mergeCell ref="H47:K47"/>
    <mergeCell ref="D48:G48"/>
    <mergeCell ref="H48:K48"/>
    <mergeCell ref="D49:G49"/>
    <mergeCell ref="H49:K49"/>
    <mergeCell ref="C2:N2"/>
    <mergeCell ref="D50:G50"/>
    <mergeCell ref="H50:K50"/>
    <mergeCell ref="D51:G51"/>
    <mergeCell ref="H51:K51"/>
    <mergeCell ref="D46:G46"/>
    <mergeCell ref="H46:K46"/>
    <mergeCell ref="D8:D9"/>
    <mergeCell ref="M8:M9"/>
    <mergeCell ref="N8:N9"/>
    <mergeCell ref="E7:E9"/>
    <mergeCell ref="C8:C9"/>
    <mergeCell ref="K8:L8"/>
    <mergeCell ref="F7:N7"/>
    <mergeCell ref="H45:K45"/>
    <mergeCell ref="H44:K44"/>
  </mergeCells>
  <phoneticPr fontId="73" type="noConversion"/>
  <hyperlinks>
    <hyperlink ref="H16" r:id="rId1"/>
  </hyperlinks>
  <pageMargins left="0.15748031496062992" right="0.15748031496062992" top="0.31496062992125984" bottom="0.31496062992125984" header="0.31496062992125984" footer="0.31496062992125984"/>
  <pageSetup paperSize="9" scale="45" fitToHeight="5" orientation="landscape" horizontalDpi="0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="71" zoomScaleNormal="71" workbookViewId="0">
      <pane xSplit="2" ySplit="9" topLeftCell="C31" activePane="bottomRight" state="frozen"/>
      <selection pane="topRight" activeCell="C1" sqref="C1"/>
      <selection pane="bottomLeft" activeCell="A10" sqref="A10"/>
      <selection pane="bottomRight" activeCell="D41" sqref="D41"/>
    </sheetView>
  </sheetViews>
  <sheetFormatPr defaultColWidth="8.85546875" defaultRowHeight="15.75" x14ac:dyDescent="0.25"/>
  <cols>
    <col min="1" max="1" width="22" style="220" customWidth="1"/>
    <col min="2" max="2" width="27.28515625" style="220" customWidth="1"/>
    <col min="3" max="3" width="9.140625" style="220" customWidth="1"/>
    <col min="4" max="4" width="9" style="220" customWidth="1"/>
    <col min="5" max="6" width="8.85546875" style="220"/>
    <col min="7" max="7" width="8.85546875" style="220" customWidth="1"/>
    <col min="8" max="8" width="36" style="220" customWidth="1"/>
    <col min="9" max="9" width="15.42578125" style="220" customWidth="1"/>
    <col min="10" max="12" width="8.85546875" style="220"/>
    <col min="13" max="13" width="22.42578125" style="220" customWidth="1"/>
    <col min="14" max="14" width="20.42578125" style="220" customWidth="1"/>
    <col min="15" max="15" width="34.140625" style="220" customWidth="1"/>
    <col min="16" max="16" width="18.7109375" style="220" customWidth="1"/>
    <col min="17" max="17" width="18.42578125" style="220" customWidth="1"/>
    <col min="18" max="18" width="18.140625" style="220" customWidth="1"/>
    <col min="19" max="16384" width="8.85546875" style="220"/>
  </cols>
  <sheetData>
    <row r="1" spans="1:18" ht="9" customHeight="1" x14ac:dyDescent="0.25">
      <c r="C1" s="100"/>
    </row>
    <row r="2" spans="1:18" x14ac:dyDescent="0.25">
      <c r="A2" s="221"/>
      <c r="C2" s="548" t="s">
        <v>243</v>
      </c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</row>
    <row r="3" spans="1:18" x14ac:dyDescent="0.25">
      <c r="A3" s="221"/>
      <c r="G3" s="222" t="s">
        <v>35</v>
      </c>
      <c r="H3" s="223">
        <v>6</v>
      </c>
      <c r="I3" s="224"/>
      <c r="J3" s="224"/>
      <c r="K3" s="224"/>
      <c r="L3" s="224"/>
      <c r="M3" s="224"/>
    </row>
    <row r="4" spans="1:18" x14ac:dyDescent="0.25">
      <c r="G4" s="222" t="s">
        <v>36</v>
      </c>
      <c r="H4" s="223">
        <v>34</v>
      </c>
      <c r="I4" s="224"/>
      <c r="J4" s="224"/>
      <c r="K4" s="224"/>
      <c r="L4" s="224"/>
      <c r="M4" s="224"/>
    </row>
    <row r="5" spans="1:18" x14ac:dyDescent="0.25">
      <c r="G5" s="222" t="s">
        <v>61</v>
      </c>
      <c r="H5" s="223" t="s">
        <v>63</v>
      </c>
      <c r="I5" s="224"/>
      <c r="J5" s="224"/>
      <c r="K5" s="224"/>
      <c r="L5" s="224"/>
      <c r="M5" s="224"/>
    </row>
    <row r="6" spans="1:18" ht="16.5" thickBot="1" x14ac:dyDescent="0.3"/>
    <row r="7" spans="1:18" ht="51.95" customHeight="1" thickBot="1" x14ac:dyDescent="0.3">
      <c r="A7" s="549" t="s">
        <v>1</v>
      </c>
      <c r="B7" s="552" t="s">
        <v>2</v>
      </c>
      <c r="C7" s="555" t="s">
        <v>245</v>
      </c>
      <c r="D7" s="555"/>
      <c r="E7" s="556" t="s">
        <v>28</v>
      </c>
      <c r="F7" s="558" t="s">
        <v>3</v>
      </c>
      <c r="G7" s="559"/>
      <c r="H7" s="559"/>
      <c r="I7" s="559"/>
      <c r="J7" s="559"/>
      <c r="K7" s="559"/>
      <c r="L7" s="559"/>
      <c r="M7" s="559"/>
      <c r="N7" s="559"/>
      <c r="O7" s="561" t="s">
        <v>4</v>
      </c>
      <c r="P7" s="561"/>
      <c r="Q7" s="561"/>
      <c r="R7" s="561"/>
    </row>
    <row r="8" spans="1:18" ht="71.099999999999994" customHeight="1" thickBot="1" x14ac:dyDescent="0.3">
      <c r="A8" s="550"/>
      <c r="B8" s="553"/>
      <c r="C8" s="563" t="s">
        <v>84</v>
      </c>
      <c r="D8" s="563" t="s">
        <v>55</v>
      </c>
      <c r="E8" s="557"/>
      <c r="F8" s="368" t="s">
        <v>95</v>
      </c>
      <c r="G8" s="369"/>
      <c r="H8" s="422" t="s">
        <v>93</v>
      </c>
      <c r="I8" s="429" t="s">
        <v>141</v>
      </c>
      <c r="J8" s="429" t="s">
        <v>5</v>
      </c>
      <c r="K8" s="432" t="s">
        <v>79</v>
      </c>
      <c r="L8" s="560"/>
      <c r="M8" s="434" t="s">
        <v>142</v>
      </c>
      <c r="N8" s="425" t="s">
        <v>72</v>
      </c>
      <c r="O8" s="414" t="s">
        <v>33</v>
      </c>
      <c r="P8" s="414" t="s">
        <v>85</v>
      </c>
      <c r="Q8" s="567"/>
      <c r="R8" s="567"/>
    </row>
    <row r="9" spans="1:18" ht="48.75" customHeight="1" thickBot="1" x14ac:dyDescent="0.3">
      <c r="A9" s="551"/>
      <c r="B9" s="554"/>
      <c r="C9" s="564"/>
      <c r="D9" s="564"/>
      <c r="E9" s="557"/>
      <c r="F9" s="225" t="s">
        <v>6</v>
      </c>
      <c r="G9" s="226" t="s">
        <v>7</v>
      </c>
      <c r="H9" s="423"/>
      <c r="I9" s="430"/>
      <c r="J9" s="431"/>
      <c r="K9" s="179" t="s">
        <v>71</v>
      </c>
      <c r="L9" s="227" t="s">
        <v>70</v>
      </c>
      <c r="M9" s="435"/>
      <c r="N9" s="425"/>
      <c r="O9" s="414"/>
      <c r="P9" s="116" t="s">
        <v>86</v>
      </c>
      <c r="Q9" s="116" t="s">
        <v>87</v>
      </c>
      <c r="R9" s="116" t="s">
        <v>88</v>
      </c>
    </row>
    <row r="10" spans="1:18" ht="77.25" thickBot="1" x14ac:dyDescent="0.3">
      <c r="A10" s="565" t="s">
        <v>58</v>
      </c>
      <c r="B10" s="228" t="s">
        <v>8</v>
      </c>
      <c r="C10" s="229">
        <v>3</v>
      </c>
      <c r="D10" s="229"/>
      <c r="E10" s="230">
        <f t="shared" ref="E10:E31" si="0">C10+D10</f>
        <v>3</v>
      </c>
      <c r="F10" s="47" t="s">
        <v>67</v>
      </c>
      <c r="G10" s="48" t="s">
        <v>80</v>
      </c>
      <c r="H10" s="257" t="s">
        <v>305</v>
      </c>
      <c r="I10" s="19" t="s">
        <v>34</v>
      </c>
      <c r="J10" s="48" t="s">
        <v>29</v>
      </c>
      <c r="K10" s="48" t="s">
        <v>140</v>
      </c>
      <c r="L10" s="50" t="s">
        <v>140</v>
      </c>
      <c r="M10" s="19"/>
      <c r="N10" s="19"/>
      <c r="O10" s="245" t="s">
        <v>247</v>
      </c>
      <c r="P10" s="246" t="s">
        <v>30</v>
      </c>
      <c r="Q10" s="114" t="s">
        <v>140</v>
      </c>
      <c r="R10" s="114" t="s">
        <v>140</v>
      </c>
    </row>
    <row r="11" spans="1:18" ht="90" thickBot="1" x14ac:dyDescent="0.3">
      <c r="A11" s="566"/>
      <c r="B11" s="232" t="s">
        <v>9</v>
      </c>
      <c r="C11" s="229">
        <v>2</v>
      </c>
      <c r="D11" s="229"/>
      <c r="E11" s="230">
        <f t="shared" si="0"/>
        <v>2</v>
      </c>
      <c r="F11" s="49" t="s">
        <v>128</v>
      </c>
      <c r="G11" s="50" t="s">
        <v>129</v>
      </c>
      <c r="H11" s="183" t="s">
        <v>263</v>
      </c>
      <c r="I11" s="22" t="s">
        <v>34</v>
      </c>
      <c r="J11" s="50" t="s">
        <v>29</v>
      </c>
      <c r="K11" s="50" t="s">
        <v>140</v>
      </c>
      <c r="L11" s="50" t="s">
        <v>140</v>
      </c>
      <c r="M11" s="66"/>
      <c r="N11" s="22"/>
      <c r="O11" s="120" t="s">
        <v>248</v>
      </c>
      <c r="P11" s="247" t="s">
        <v>140</v>
      </c>
      <c r="Q11" s="114" t="s">
        <v>30</v>
      </c>
      <c r="R11" s="114" t="s">
        <v>140</v>
      </c>
    </row>
    <row r="12" spans="1:18" ht="64.5" thickBot="1" x14ac:dyDescent="0.3">
      <c r="A12" s="234" t="s">
        <v>57</v>
      </c>
      <c r="B12" s="232" t="s">
        <v>10</v>
      </c>
      <c r="C12" s="229">
        <v>3</v>
      </c>
      <c r="D12" s="229"/>
      <c r="E12" s="230">
        <f t="shared" si="0"/>
        <v>3</v>
      </c>
      <c r="F12" s="49" t="s">
        <v>67</v>
      </c>
      <c r="G12" s="50" t="s">
        <v>80</v>
      </c>
      <c r="H12" s="119" t="s">
        <v>306</v>
      </c>
      <c r="I12" s="22" t="s">
        <v>34</v>
      </c>
      <c r="J12" s="50" t="s">
        <v>29</v>
      </c>
      <c r="K12" s="50" t="s">
        <v>140</v>
      </c>
      <c r="L12" s="50" t="s">
        <v>140</v>
      </c>
      <c r="M12" s="22"/>
      <c r="N12" s="22"/>
      <c r="O12" s="118" t="s">
        <v>249</v>
      </c>
      <c r="P12" s="198" t="s">
        <v>140</v>
      </c>
      <c r="Q12" s="114" t="s">
        <v>30</v>
      </c>
      <c r="R12" s="114" t="s">
        <v>140</v>
      </c>
    </row>
    <row r="13" spans="1:18" ht="52.5" customHeight="1" thickBot="1" x14ac:dyDescent="0.3">
      <c r="A13" s="562" t="s">
        <v>11</v>
      </c>
      <c r="B13" s="232" t="s">
        <v>99</v>
      </c>
      <c r="C13" s="229">
        <v>3</v>
      </c>
      <c r="D13" s="229">
        <v>1</v>
      </c>
      <c r="E13" s="230">
        <f t="shared" si="0"/>
        <v>4</v>
      </c>
      <c r="F13" s="51" t="s">
        <v>126</v>
      </c>
      <c r="G13" s="50" t="s">
        <v>127</v>
      </c>
      <c r="H13" s="568" t="s">
        <v>302</v>
      </c>
      <c r="I13" s="22" t="s">
        <v>150</v>
      </c>
      <c r="J13" s="50" t="s">
        <v>246</v>
      </c>
      <c r="K13" s="50" t="s">
        <v>140</v>
      </c>
      <c r="L13" s="50" t="s">
        <v>140</v>
      </c>
      <c r="M13" s="22"/>
      <c r="N13" s="22"/>
      <c r="O13" s="211" t="s">
        <v>250</v>
      </c>
      <c r="P13" s="198" t="s">
        <v>140</v>
      </c>
      <c r="Q13" s="114" t="s">
        <v>30</v>
      </c>
      <c r="R13" s="114" t="s">
        <v>140</v>
      </c>
    </row>
    <row r="14" spans="1:18" ht="64.5" thickBot="1" x14ac:dyDescent="0.3">
      <c r="A14" s="562"/>
      <c r="B14" s="232" t="s">
        <v>96</v>
      </c>
      <c r="C14" s="229">
        <v>2</v>
      </c>
      <c r="D14" s="229">
        <v>1</v>
      </c>
      <c r="E14" s="230">
        <f t="shared" si="0"/>
        <v>3</v>
      </c>
      <c r="F14" s="51" t="s">
        <v>67</v>
      </c>
      <c r="G14" s="50" t="s">
        <v>80</v>
      </c>
      <c r="H14" s="569"/>
      <c r="I14" s="22" t="s">
        <v>150</v>
      </c>
      <c r="J14" s="50" t="s">
        <v>246</v>
      </c>
      <c r="K14" s="50" t="s">
        <v>140</v>
      </c>
      <c r="L14" s="50" t="s">
        <v>140</v>
      </c>
      <c r="M14" s="22"/>
      <c r="N14" s="22"/>
      <c r="O14" s="21" t="s">
        <v>251</v>
      </c>
      <c r="P14" s="50" t="s">
        <v>140</v>
      </c>
      <c r="Q14" s="248" t="s">
        <v>30</v>
      </c>
      <c r="R14" s="248" t="s">
        <v>140</v>
      </c>
    </row>
    <row r="15" spans="1:18" ht="56.25" customHeight="1" thickBot="1" x14ac:dyDescent="0.3">
      <c r="A15" s="562"/>
      <c r="B15" s="232" t="s">
        <v>92</v>
      </c>
      <c r="C15" s="229">
        <v>1</v>
      </c>
      <c r="D15" s="229"/>
      <c r="E15" s="230">
        <f t="shared" si="0"/>
        <v>1</v>
      </c>
      <c r="F15" s="51" t="s">
        <v>130</v>
      </c>
      <c r="G15" s="50" t="s">
        <v>131</v>
      </c>
      <c r="H15" s="570"/>
      <c r="I15" s="22" t="s">
        <v>150</v>
      </c>
      <c r="J15" s="50" t="s">
        <v>246</v>
      </c>
      <c r="K15" s="50" t="s">
        <v>140</v>
      </c>
      <c r="L15" s="50" t="s">
        <v>140</v>
      </c>
      <c r="M15" s="22"/>
      <c r="N15" s="22"/>
      <c r="O15" s="216" t="s">
        <v>237</v>
      </c>
      <c r="P15" s="50" t="s">
        <v>30</v>
      </c>
      <c r="Q15" s="248" t="s">
        <v>140</v>
      </c>
      <c r="R15" s="248" t="s">
        <v>140</v>
      </c>
    </row>
    <row r="16" spans="1:18" ht="63.75" customHeight="1" thickBot="1" x14ac:dyDescent="0.3">
      <c r="A16" s="562"/>
      <c r="B16" s="235" t="s">
        <v>13</v>
      </c>
      <c r="C16" s="229">
        <v>1</v>
      </c>
      <c r="D16" s="229"/>
      <c r="E16" s="230">
        <f t="shared" si="0"/>
        <v>1</v>
      </c>
      <c r="F16" s="49" t="s">
        <v>130</v>
      </c>
      <c r="G16" s="50" t="s">
        <v>131</v>
      </c>
      <c r="H16" s="309" t="s">
        <v>325</v>
      </c>
      <c r="I16" s="22" t="s">
        <v>34</v>
      </c>
      <c r="J16" s="50" t="s">
        <v>246</v>
      </c>
      <c r="K16" s="50" t="s">
        <v>140</v>
      </c>
      <c r="L16" s="50" t="s">
        <v>140</v>
      </c>
      <c r="M16" s="22"/>
      <c r="N16" s="22"/>
      <c r="O16" s="118" t="s">
        <v>231</v>
      </c>
      <c r="P16" s="50" t="s">
        <v>140</v>
      </c>
      <c r="Q16" s="248" t="s">
        <v>30</v>
      </c>
      <c r="R16" s="248" t="s">
        <v>140</v>
      </c>
    </row>
    <row r="17" spans="1:18" ht="64.5" customHeight="1" thickBot="1" x14ac:dyDescent="0.3">
      <c r="A17" s="562" t="s">
        <v>14</v>
      </c>
      <c r="B17" s="232" t="s">
        <v>15</v>
      </c>
      <c r="C17" s="229">
        <v>2</v>
      </c>
      <c r="D17" s="229"/>
      <c r="E17" s="230">
        <f t="shared" si="0"/>
        <v>2</v>
      </c>
      <c r="F17" s="49" t="s">
        <v>128</v>
      </c>
      <c r="G17" s="50" t="s">
        <v>129</v>
      </c>
      <c r="H17" s="211" t="s">
        <v>328</v>
      </c>
      <c r="I17" s="22" t="s">
        <v>34</v>
      </c>
      <c r="J17" s="50" t="s">
        <v>327</v>
      </c>
      <c r="K17" s="50" t="s">
        <v>140</v>
      </c>
      <c r="L17" s="50" t="s">
        <v>140</v>
      </c>
      <c r="M17" s="22"/>
      <c r="N17" s="22"/>
      <c r="O17" s="249" t="s">
        <v>252</v>
      </c>
      <c r="P17" s="247" t="s">
        <v>140</v>
      </c>
      <c r="Q17" s="80" t="s">
        <v>30</v>
      </c>
      <c r="R17" s="80" t="s">
        <v>140</v>
      </c>
    </row>
    <row r="18" spans="1:18" ht="39" customHeight="1" thickBot="1" x14ac:dyDescent="0.3">
      <c r="A18" s="562"/>
      <c r="B18" s="232" t="s">
        <v>16</v>
      </c>
      <c r="C18" s="229">
        <v>1</v>
      </c>
      <c r="D18" s="229"/>
      <c r="E18" s="230">
        <f t="shared" si="0"/>
        <v>1</v>
      </c>
      <c r="F18" s="49" t="s">
        <v>130</v>
      </c>
      <c r="G18" s="50" t="s">
        <v>131</v>
      </c>
      <c r="H18" s="118" t="s">
        <v>329</v>
      </c>
      <c r="I18" s="22" t="s">
        <v>34</v>
      </c>
      <c r="J18" s="50" t="s">
        <v>330</v>
      </c>
      <c r="K18" s="50" t="s">
        <v>140</v>
      </c>
      <c r="L18" s="50" t="s">
        <v>140</v>
      </c>
      <c r="M18" s="22"/>
      <c r="N18" s="22"/>
      <c r="O18" s="118" t="s">
        <v>253</v>
      </c>
      <c r="P18" s="247" t="s">
        <v>140</v>
      </c>
      <c r="Q18" s="80" t="s">
        <v>30</v>
      </c>
      <c r="R18" s="80" t="s">
        <v>140</v>
      </c>
    </row>
    <row r="19" spans="1:18" ht="77.25" thickBot="1" x14ac:dyDescent="0.3">
      <c r="A19" s="562"/>
      <c r="B19" s="232" t="s">
        <v>17</v>
      </c>
      <c r="C19" s="229">
        <v>2</v>
      </c>
      <c r="D19" s="229"/>
      <c r="E19" s="230">
        <f t="shared" si="0"/>
        <v>2</v>
      </c>
      <c r="F19" s="49" t="s">
        <v>128</v>
      </c>
      <c r="G19" s="50" t="s">
        <v>129</v>
      </c>
      <c r="H19" s="118" t="s">
        <v>308</v>
      </c>
      <c r="I19" s="22" t="s">
        <v>34</v>
      </c>
      <c r="J19" s="50" t="s">
        <v>29</v>
      </c>
      <c r="K19" s="50" t="s">
        <v>140</v>
      </c>
      <c r="L19" s="50" t="s">
        <v>140</v>
      </c>
      <c r="M19" s="22"/>
      <c r="N19" s="22"/>
      <c r="O19" s="118" t="s">
        <v>254</v>
      </c>
      <c r="P19" s="247" t="s">
        <v>140</v>
      </c>
      <c r="Q19" s="80" t="s">
        <v>30</v>
      </c>
      <c r="R19" s="80" t="s">
        <v>140</v>
      </c>
    </row>
    <row r="20" spans="1:18" ht="35.25" customHeight="1" thickBot="1" x14ac:dyDescent="0.3">
      <c r="A20" s="562" t="s">
        <v>18</v>
      </c>
      <c r="B20" s="232" t="s">
        <v>19</v>
      </c>
      <c r="C20" s="229">
        <v>2</v>
      </c>
      <c r="D20" s="229"/>
      <c r="E20" s="230">
        <f t="shared" si="0"/>
        <v>2</v>
      </c>
      <c r="F20" s="49" t="s">
        <v>128</v>
      </c>
      <c r="G20" s="50" t="s">
        <v>129</v>
      </c>
      <c r="H20" s="118" t="s">
        <v>299</v>
      </c>
      <c r="I20" s="22" t="s">
        <v>34</v>
      </c>
      <c r="J20" s="50" t="s">
        <v>246</v>
      </c>
      <c r="K20" s="50" t="s">
        <v>140</v>
      </c>
      <c r="L20" s="50" t="s">
        <v>140</v>
      </c>
      <c r="M20" s="22"/>
      <c r="N20" s="22"/>
      <c r="O20" s="250" t="s">
        <v>333</v>
      </c>
      <c r="P20" s="247" t="s">
        <v>140</v>
      </c>
      <c r="Q20" s="114" t="s">
        <v>30</v>
      </c>
      <c r="R20" s="114" t="s">
        <v>140</v>
      </c>
    </row>
    <row r="21" spans="1:18" ht="42.75" customHeight="1" thickBot="1" x14ac:dyDescent="0.3">
      <c r="A21" s="562"/>
      <c r="B21" s="232" t="s">
        <v>20</v>
      </c>
      <c r="C21" s="229">
        <v>2</v>
      </c>
      <c r="D21" s="229"/>
      <c r="E21" s="230">
        <f t="shared" si="0"/>
        <v>2</v>
      </c>
      <c r="F21" s="49" t="s">
        <v>128</v>
      </c>
      <c r="G21" s="50" t="s">
        <v>129</v>
      </c>
      <c r="H21" s="120" t="s">
        <v>307</v>
      </c>
      <c r="I21" s="22" t="s">
        <v>34</v>
      </c>
      <c r="J21" s="50" t="s">
        <v>244</v>
      </c>
      <c r="K21" s="50" t="s">
        <v>140</v>
      </c>
      <c r="L21" s="50" t="s">
        <v>140</v>
      </c>
      <c r="M21" s="22"/>
      <c r="N21" s="22"/>
      <c r="O21" s="310" t="s">
        <v>331</v>
      </c>
      <c r="P21" s="210" t="s">
        <v>30</v>
      </c>
      <c r="Q21" s="218" t="s">
        <v>140</v>
      </c>
      <c r="R21" s="114" t="s">
        <v>140</v>
      </c>
    </row>
    <row r="22" spans="1:18" ht="53.25" customHeight="1" thickBot="1" x14ac:dyDescent="0.3">
      <c r="A22" s="562"/>
      <c r="B22" s="232" t="s">
        <v>21</v>
      </c>
      <c r="C22" s="229">
        <v>2</v>
      </c>
      <c r="D22" s="229"/>
      <c r="E22" s="230">
        <f t="shared" si="0"/>
        <v>2</v>
      </c>
      <c r="F22" s="49" t="s">
        <v>128</v>
      </c>
      <c r="G22" s="50" t="s">
        <v>129</v>
      </c>
      <c r="H22" s="211" t="s">
        <v>270</v>
      </c>
      <c r="I22" s="22" t="s">
        <v>34</v>
      </c>
      <c r="J22" s="50" t="s">
        <v>29</v>
      </c>
      <c r="K22" s="50" t="s">
        <v>140</v>
      </c>
      <c r="L22" s="50" t="s">
        <v>140</v>
      </c>
      <c r="M22" s="22"/>
      <c r="N22" s="22"/>
      <c r="O22" s="249" t="s">
        <v>255</v>
      </c>
      <c r="P22" s="210" t="s">
        <v>140</v>
      </c>
      <c r="Q22" s="218" t="s">
        <v>30</v>
      </c>
      <c r="R22" s="114" t="s">
        <v>140</v>
      </c>
    </row>
    <row r="23" spans="1:18" ht="47.25" customHeight="1" thickBot="1" x14ac:dyDescent="0.3">
      <c r="A23" s="562" t="s">
        <v>22</v>
      </c>
      <c r="B23" s="232" t="s">
        <v>23</v>
      </c>
      <c r="C23" s="229">
        <v>1</v>
      </c>
      <c r="D23" s="229"/>
      <c r="E23" s="230">
        <f t="shared" si="0"/>
        <v>1</v>
      </c>
      <c r="F23" s="49" t="s">
        <v>130</v>
      </c>
      <c r="G23" s="50" t="s">
        <v>131</v>
      </c>
      <c r="H23" s="311" t="s">
        <v>332</v>
      </c>
      <c r="I23" s="22" t="s">
        <v>34</v>
      </c>
      <c r="J23" s="50" t="s">
        <v>147</v>
      </c>
      <c r="K23" s="50" t="s">
        <v>140</v>
      </c>
      <c r="L23" s="50" t="s">
        <v>140</v>
      </c>
      <c r="M23" s="22"/>
      <c r="N23" s="22"/>
      <c r="O23" s="120" t="s">
        <v>256</v>
      </c>
      <c r="P23" s="210" t="s">
        <v>140</v>
      </c>
      <c r="Q23" s="80" t="s">
        <v>30</v>
      </c>
      <c r="R23" s="80" t="s">
        <v>140</v>
      </c>
    </row>
    <row r="24" spans="1:18" ht="76.5" customHeight="1" thickBot="1" x14ac:dyDescent="0.3">
      <c r="A24" s="562"/>
      <c r="B24" s="232" t="s">
        <v>26</v>
      </c>
      <c r="C24" s="229"/>
      <c r="D24" s="229">
        <v>1</v>
      </c>
      <c r="E24" s="230">
        <f>C24+D24</f>
        <v>1</v>
      </c>
      <c r="F24" s="49" t="s">
        <v>130</v>
      </c>
      <c r="G24" s="50" t="s">
        <v>131</v>
      </c>
      <c r="H24" s="211" t="s">
        <v>309</v>
      </c>
      <c r="I24" s="22" t="s">
        <v>34</v>
      </c>
      <c r="J24" s="50" t="s">
        <v>147</v>
      </c>
      <c r="K24" s="50" t="s">
        <v>140</v>
      </c>
      <c r="L24" s="50" t="s">
        <v>140</v>
      </c>
      <c r="M24" s="22"/>
      <c r="N24" s="22"/>
      <c r="O24" s="118" t="s">
        <v>310</v>
      </c>
      <c r="P24" s="247" t="s">
        <v>140</v>
      </c>
      <c r="Q24" s="80" t="s">
        <v>30</v>
      </c>
      <c r="R24" s="80" t="s">
        <v>140</v>
      </c>
    </row>
    <row r="25" spans="1:18" ht="16.5" thickBot="1" x14ac:dyDescent="0.3">
      <c r="A25" s="562"/>
      <c r="B25" s="235" t="s">
        <v>22</v>
      </c>
      <c r="C25" s="229"/>
      <c r="D25" s="229"/>
      <c r="E25" s="230">
        <f t="shared" si="0"/>
        <v>0</v>
      </c>
      <c r="F25" s="49"/>
      <c r="G25" s="50"/>
      <c r="H25" s="22"/>
      <c r="I25" s="22"/>
      <c r="J25" s="50"/>
      <c r="K25" s="50"/>
      <c r="L25" s="50"/>
      <c r="M25" s="22"/>
      <c r="N25" s="22"/>
      <c r="O25" s="22"/>
      <c r="P25" s="50"/>
      <c r="Q25" s="233"/>
      <c r="R25" s="233"/>
    </row>
    <row r="26" spans="1:18" ht="39" thickBot="1" x14ac:dyDescent="0.3">
      <c r="A26" s="236" t="s">
        <v>24</v>
      </c>
      <c r="B26" s="232" t="s">
        <v>97</v>
      </c>
      <c r="C26" s="229">
        <v>1</v>
      </c>
      <c r="D26" s="229"/>
      <c r="E26" s="230">
        <f t="shared" si="0"/>
        <v>1</v>
      </c>
      <c r="F26" s="49" t="s">
        <v>130</v>
      </c>
      <c r="G26" s="50" t="s">
        <v>131</v>
      </c>
      <c r="H26" s="297" t="s">
        <v>314</v>
      </c>
      <c r="I26" s="22" t="s">
        <v>34</v>
      </c>
      <c r="J26" s="50" t="s">
        <v>29</v>
      </c>
      <c r="K26" s="50" t="s">
        <v>140</v>
      </c>
      <c r="L26" s="50" t="s">
        <v>140</v>
      </c>
      <c r="M26" s="22"/>
      <c r="N26" s="22"/>
      <c r="O26" s="219" t="s">
        <v>257</v>
      </c>
      <c r="P26" s="210" t="s">
        <v>140</v>
      </c>
      <c r="Q26" s="218" t="s">
        <v>30</v>
      </c>
      <c r="R26" s="218" t="s">
        <v>140</v>
      </c>
    </row>
    <row r="27" spans="1:18" ht="47.25" customHeight="1" thickBot="1" x14ac:dyDescent="0.3">
      <c r="A27" s="236" t="s">
        <v>98</v>
      </c>
      <c r="B27" s="236" t="s">
        <v>98</v>
      </c>
      <c r="C27" s="229">
        <v>1</v>
      </c>
      <c r="D27" s="229"/>
      <c r="E27" s="230">
        <f t="shared" si="0"/>
        <v>1</v>
      </c>
      <c r="F27" s="49" t="s">
        <v>130</v>
      </c>
      <c r="G27" s="50" t="s">
        <v>131</v>
      </c>
      <c r="H27" s="231" t="s">
        <v>301</v>
      </c>
      <c r="I27" s="22" t="s">
        <v>34</v>
      </c>
      <c r="J27" s="50" t="s">
        <v>244</v>
      </c>
      <c r="K27" s="50" t="s">
        <v>140</v>
      </c>
      <c r="L27" s="50" t="s">
        <v>140</v>
      </c>
      <c r="M27" s="22"/>
      <c r="N27" s="22"/>
      <c r="O27" s="118" t="s">
        <v>258</v>
      </c>
      <c r="P27" s="210" t="s">
        <v>140</v>
      </c>
      <c r="Q27" s="218" t="s">
        <v>30</v>
      </c>
      <c r="R27" s="218" t="s">
        <v>140</v>
      </c>
    </row>
    <row r="28" spans="1:18" ht="45.75" customHeight="1" thickBot="1" x14ac:dyDescent="0.3">
      <c r="A28" s="236" t="s">
        <v>25</v>
      </c>
      <c r="B28" s="236" t="s">
        <v>25</v>
      </c>
      <c r="C28" s="229">
        <v>3</v>
      </c>
      <c r="D28" s="229"/>
      <c r="E28" s="230">
        <f t="shared" si="0"/>
        <v>3</v>
      </c>
      <c r="F28" s="49" t="s">
        <v>67</v>
      </c>
      <c r="G28" s="50" t="s">
        <v>80</v>
      </c>
      <c r="H28" s="231" t="s">
        <v>122</v>
      </c>
      <c r="I28" s="22" t="s">
        <v>34</v>
      </c>
      <c r="J28" s="50" t="s">
        <v>29</v>
      </c>
      <c r="K28" s="50" t="s">
        <v>140</v>
      </c>
      <c r="L28" s="50" t="s">
        <v>140</v>
      </c>
      <c r="M28" s="22"/>
      <c r="N28" s="22"/>
      <c r="O28" s="119" t="s">
        <v>259</v>
      </c>
      <c r="P28" s="210" t="s">
        <v>140</v>
      </c>
      <c r="Q28" s="218" t="s">
        <v>30</v>
      </c>
      <c r="R28" s="218" t="s">
        <v>140</v>
      </c>
    </row>
    <row r="29" spans="1:18" ht="16.5" thickBot="1" x14ac:dyDescent="0.3">
      <c r="A29" s="237"/>
      <c r="B29" s="235"/>
      <c r="C29" s="229"/>
      <c r="D29" s="229"/>
      <c r="E29" s="230">
        <f t="shared" si="0"/>
        <v>0</v>
      </c>
      <c r="F29" s="49"/>
      <c r="G29" s="50"/>
      <c r="H29" s="22"/>
      <c r="I29" s="22"/>
      <c r="J29" s="50"/>
      <c r="K29" s="50"/>
      <c r="L29" s="50"/>
      <c r="M29" s="22"/>
      <c r="N29" s="22"/>
      <c r="O29" s="22"/>
      <c r="P29" s="50"/>
      <c r="Q29" s="233"/>
      <c r="R29" s="233"/>
    </row>
    <row r="30" spans="1:18" ht="16.5" thickBot="1" x14ac:dyDescent="0.3">
      <c r="A30" s="237"/>
      <c r="B30" s="235"/>
      <c r="C30" s="229"/>
      <c r="D30" s="229"/>
      <c r="E30" s="230">
        <f t="shared" si="0"/>
        <v>0</v>
      </c>
      <c r="F30" s="49"/>
      <c r="G30" s="50"/>
      <c r="H30" s="22"/>
      <c r="I30" s="22"/>
      <c r="J30" s="50"/>
      <c r="K30" s="50"/>
      <c r="L30" s="50"/>
      <c r="M30" s="22"/>
      <c r="N30" s="22"/>
      <c r="O30" s="22"/>
      <c r="P30" s="50"/>
      <c r="Q30" s="233"/>
      <c r="R30" s="233"/>
    </row>
    <row r="31" spans="1:18" ht="16.5" thickBot="1" x14ac:dyDescent="0.3">
      <c r="A31" s="237"/>
      <c r="B31" s="235"/>
      <c r="C31" s="229"/>
      <c r="D31" s="229"/>
      <c r="E31" s="230">
        <f t="shared" si="0"/>
        <v>0</v>
      </c>
      <c r="F31" s="49"/>
      <c r="G31" s="50"/>
      <c r="H31" s="22"/>
      <c r="I31" s="22"/>
      <c r="J31" s="50"/>
      <c r="K31" s="50"/>
      <c r="L31" s="50"/>
      <c r="M31" s="22"/>
      <c r="N31" s="22"/>
      <c r="O31" s="22"/>
      <c r="P31" s="50"/>
      <c r="Q31" s="233"/>
      <c r="R31" s="233"/>
    </row>
    <row r="32" spans="1:18" ht="36" customHeight="1" thickBot="1" x14ac:dyDescent="0.3">
      <c r="A32" s="578" t="s">
        <v>56</v>
      </c>
      <c r="B32" s="579"/>
      <c r="C32" s="238"/>
      <c r="D32" s="238"/>
      <c r="E32" s="230"/>
      <c r="F32" s="49"/>
      <c r="G32" s="50"/>
      <c r="H32" s="22"/>
      <c r="I32" s="22"/>
      <c r="J32" s="50"/>
      <c r="K32" s="52"/>
      <c r="L32" s="52"/>
      <c r="M32" s="24"/>
      <c r="N32" s="24"/>
      <c r="O32" s="22"/>
      <c r="P32" s="50"/>
      <c r="Q32" s="233"/>
      <c r="R32" s="233"/>
    </row>
    <row r="33" spans="1:18" ht="16.5" thickBot="1" x14ac:dyDescent="0.3">
      <c r="A33" s="580"/>
      <c r="B33" s="581"/>
      <c r="C33" s="238"/>
      <c r="D33" s="229">
        <v>1</v>
      </c>
      <c r="E33" s="230">
        <f t="shared" ref="E33:E40" si="1">D33</f>
        <v>1</v>
      </c>
      <c r="F33" s="49" t="s">
        <v>130</v>
      </c>
      <c r="G33" s="50" t="s">
        <v>131</v>
      </c>
      <c r="H33" s="22"/>
      <c r="I33" s="22"/>
      <c r="J33" s="50"/>
      <c r="K33" s="52"/>
      <c r="L33" s="52"/>
      <c r="M33" s="24"/>
      <c r="N33" s="24"/>
      <c r="O33" s="22"/>
      <c r="P33" s="52"/>
      <c r="Q33" s="233"/>
      <c r="R33" s="233"/>
    </row>
    <row r="34" spans="1:18" ht="16.5" thickBot="1" x14ac:dyDescent="0.3">
      <c r="A34" s="582"/>
      <c r="B34" s="581"/>
      <c r="C34" s="238"/>
      <c r="D34" s="229"/>
      <c r="E34" s="230">
        <f t="shared" si="1"/>
        <v>0</v>
      </c>
      <c r="F34" s="49"/>
      <c r="G34" s="50"/>
      <c r="H34" s="22"/>
      <c r="I34" s="22"/>
      <c r="J34" s="50"/>
      <c r="K34" s="52"/>
      <c r="L34" s="52"/>
      <c r="M34" s="24"/>
      <c r="N34" s="24"/>
      <c r="O34" s="22"/>
      <c r="P34" s="52"/>
      <c r="Q34" s="233"/>
      <c r="R34" s="233"/>
    </row>
    <row r="35" spans="1:18" ht="16.5" thickBot="1" x14ac:dyDescent="0.3">
      <c r="A35" s="582"/>
      <c r="B35" s="581"/>
      <c r="C35" s="238"/>
      <c r="D35" s="229"/>
      <c r="E35" s="230">
        <f t="shared" si="1"/>
        <v>0</v>
      </c>
      <c r="F35" s="49"/>
      <c r="G35" s="50"/>
      <c r="H35" s="22"/>
      <c r="I35" s="22"/>
      <c r="J35" s="50"/>
      <c r="K35" s="52"/>
      <c r="L35" s="52"/>
      <c r="M35" s="24"/>
      <c r="N35" s="24"/>
      <c r="O35" s="22"/>
      <c r="P35" s="52"/>
      <c r="Q35" s="233"/>
      <c r="R35" s="233"/>
    </row>
    <row r="36" spans="1:18" ht="16.5" thickBot="1" x14ac:dyDescent="0.3">
      <c r="A36" s="581"/>
      <c r="B36" s="583"/>
      <c r="C36" s="238"/>
      <c r="D36" s="229"/>
      <c r="E36" s="230">
        <f t="shared" si="1"/>
        <v>0</v>
      </c>
      <c r="F36" s="49"/>
      <c r="G36" s="50"/>
      <c r="H36" s="22"/>
      <c r="I36" s="22"/>
      <c r="J36" s="50"/>
      <c r="K36" s="52"/>
      <c r="L36" s="52"/>
      <c r="M36" s="24"/>
      <c r="N36" s="24"/>
      <c r="O36" s="22"/>
      <c r="P36" s="52"/>
      <c r="Q36" s="233"/>
      <c r="R36" s="233"/>
    </row>
    <row r="37" spans="1:18" ht="16.5" thickBot="1" x14ac:dyDescent="0.3">
      <c r="A37" s="581"/>
      <c r="B37" s="583"/>
      <c r="C37" s="238"/>
      <c r="D37" s="229"/>
      <c r="E37" s="230">
        <f t="shared" si="1"/>
        <v>0</v>
      </c>
      <c r="F37" s="49"/>
      <c r="G37" s="50"/>
      <c r="H37" s="22"/>
      <c r="I37" s="22"/>
      <c r="J37" s="50"/>
      <c r="K37" s="52"/>
      <c r="L37" s="52"/>
      <c r="M37" s="24"/>
      <c r="N37" s="24"/>
      <c r="O37" s="22"/>
      <c r="P37" s="52"/>
      <c r="Q37" s="233"/>
      <c r="R37" s="233"/>
    </row>
    <row r="38" spans="1:18" ht="16.5" thickBot="1" x14ac:dyDescent="0.3">
      <c r="A38" s="582"/>
      <c r="B38" s="581"/>
      <c r="C38" s="238"/>
      <c r="D38" s="229"/>
      <c r="E38" s="230">
        <f t="shared" si="1"/>
        <v>0</v>
      </c>
      <c r="F38" s="49"/>
      <c r="G38" s="50"/>
      <c r="H38" s="22"/>
      <c r="I38" s="22"/>
      <c r="J38" s="50"/>
      <c r="K38" s="52"/>
      <c r="L38" s="52"/>
      <c r="M38" s="24"/>
      <c r="N38" s="24"/>
      <c r="O38" s="22"/>
      <c r="P38" s="52"/>
      <c r="Q38" s="233"/>
      <c r="R38" s="233"/>
    </row>
    <row r="39" spans="1:18" ht="16.5" thickBot="1" x14ac:dyDescent="0.3">
      <c r="A39" s="582"/>
      <c r="B39" s="581"/>
      <c r="C39" s="238"/>
      <c r="D39" s="229"/>
      <c r="E39" s="230">
        <f t="shared" si="1"/>
        <v>0</v>
      </c>
      <c r="F39" s="49"/>
      <c r="G39" s="50"/>
      <c r="H39" s="22"/>
      <c r="I39" s="22"/>
      <c r="J39" s="50"/>
      <c r="K39" s="52"/>
      <c r="L39" s="52"/>
      <c r="M39" s="24"/>
      <c r="N39" s="24"/>
      <c r="O39" s="22"/>
      <c r="P39" s="52"/>
      <c r="Q39" s="233"/>
      <c r="R39" s="233"/>
    </row>
    <row r="40" spans="1:18" ht="16.5" thickBot="1" x14ac:dyDescent="0.3">
      <c r="A40" s="574"/>
      <c r="B40" s="575"/>
      <c r="C40" s="238"/>
      <c r="D40" s="229"/>
      <c r="E40" s="230">
        <f t="shared" si="1"/>
        <v>0</v>
      </c>
      <c r="F40" s="49"/>
      <c r="G40" s="50"/>
      <c r="H40" s="22"/>
      <c r="I40" s="22"/>
      <c r="J40" s="50"/>
      <c r="K40" s="52"/>
      <c r="L40" s="52"/>
      <c r="M40" s="24"/>
      <c r="N40" s="24"/>
      <c r="O40" s="22"/>
      <c r="P40" s="52"/>
      <c r="Q40" s="233"/>
      <c r="R40" s="233"/>
    </row>
    <row r="41" spans="1:18" ht="79.5" thickBot="1" x14ac:dyDescent="0.3">
      <c r="A41" s="576" t="s">
        <v>27</v>
      </c>
      <c r="B41" s="577"/>
      <c r="C41" s="239">
        <f>SUM(C10:C40)</f>
        <v>32</v>
      </c>
      <c r="D41" s="239">
        <f>SUM(D10:D40)</f>
        <v>4</v>
      </c>
      <c r="E41" s="239">
        <f>C41+D41</f>
        <v>36</v>
      </c>
      <c r="F41" s="240" t="s">
        <v>40</v>
      </c>
      <c r="G41" s="240" t="s">
        <v>41</v>
      </c>
    </row>
    <row r="42" spans="1:18" ht="16.5" thickBot="1" x14ac:dyDescent="0.3">
      <c r="A42" s="6" t="s">
        <v>31</v>
      </c>
      <c r="B42" s="6"/>
      <c r="C42" s="241">
        <v>32</v>
      </c>
      <c r="D42" s="241">
        <v>1</v>
      </c>
      <c r="E42" s="241">
        <v>33</v>
      </c>
      <c r="F42" s="242">
        <v>9</v>
      </c>
      <c r="G42" s="242">
        <v>42</v>
      </c>
    </row>
    <row r="43" spans="1:18" ht="16.5" thickBot="1" x14ac:dyDescent="0.3">
      <c r="A43" s="6" t="s">
        <v>32</v>
      </c>
      <c r="B43" s="6"/>
      <c r="C43" s="241">
        <v>32</v>
      </c>
      <c r="D43" s="241">
        <v>4</v>
      </c>
      <c r="E43" s="241">
        <v>36</v>
      </c>
      <c r="F43" s="242">
        <v>6</v>
      </c>
      <c r="G43" s="242">
        <v>42</v>
      </c>
    </row>
    <row r="45" spans="1:18" ht="16.5" thickBot="1" x14ac:dyDescent="0.3"/>
    <row r="46" spans="1:18" ht="48.75" customHeight="1" thickBot="1" x14ac:dyDescent="0.3">
      <c r="A46" s="33" t="s">
        <v>42</v>
      </c>
      <c r="B46" s="34" t="s">
        <v>43</v>
      </c>
      <c r="C46" s="35" t="s">
        <v>44</v>
      </c>
      <c r="D46" s="390" t="s">
        <v>45</v>
      </c>
      <c r="E46" s="584"/>
      <c r="F46" s="584"/>
      <c r="G46" s="585"/>
      <c r="H46" s="386" t="s">
        <v>47</v>
      </c>
      <c r="I46" s="387"/>
      <c r="J46" s="387"/>
      <c r="K46" s="387"/>
    </row>
    <row r="47" spans="1:18" s="224" customFormat="1" ht="95.25" thickBot="1" x14ac:dyDescent="0.3">
      <c r="A47" s="252" t="s">
        <v>260</v>
      </c>
      <c r="B47" s="60" t="s">
        <v>345</v>
      </c>
      <c r="C47" s="253">
        <v>1</v>
      </c>
      <c r="D47" s="412" t="s">
        <v>196</v>
      </c>
      <c r="E47" s="412"/>
      <c r="F47" s="412"/>
      <c r="G47" s="412"/>
      <c r="H47" s="572" t="s">
        <v>199</v>
      </c>
      <c r="I47" s="573"/>
      <c r="J47" s="573"/>
      <c r="K47" s="573"/>
    </row>
    <row r="48" spans="1:18" s="224" customFormat="1" ht="255.75" thickBot="1" x14ac:dyDescent="0.3">
      <c r="A48" s="254" t="s">
        <v>111</v>
      </c>
      <c r="B48" s="325" t="s">
        <v>338</v>
      </c>
      <c r="C48" s="253">
        <v>3</v>
      </c>
      <c r="D48" s="571" t="s">
        <v>203</v>
      </c>
      <c r="E48" s="571"/>
      <c r="F48" s="571"/>
      <c r="G48" s="571"/>
      <c r="H48" s="572" t="s">
        <v>201</v>
      </c>
      <c r="I48" s="573"/>
      <c r="J48" s="573"/>
      <c r="K48" s="573"/>
    </row>
    <row r="49" spans="1:11" s="224" customFormat="1" ht="115.5" thickBot="1" x14ac:dyDescent="0.3">
      <c r="A49" s="256" t="s">
        <v>189</v>
      </c>
      <c r="B49" s="327" t="s">
        <v>341</v>
      </c>
      <c r="C49" s="253">
        <v>1</v>
      </c>
      <c r="D49" s="511"/>
      <c r="E49" s="512"/>
      <c r="F49" s="512"/>
      <c r="G49" s="513"/>
      <c r="H49" s="572" t="s">
        <v>201</v>
      </c>
      <c r="I49" s="573"/>
      <c r="J49" s="573"/>
      <c r="K49" s="573"/>
    </row>
    <row r="50" spans="1:11" s="224" customFormat="1" ht="64.5" thickBot="1" x14ac:dyDescent="0.3">
      <c r="A50" s="255" t="s">
        <v>193</v>
      </c>
      <c r="B50" s="329" t="s">
        <v>337</v>
      </c>
      <c r="C50" s="253">
        <v>1</v>
      </c>
      <c r="D50" s="571" t="s">
        <v>261</v>
      </c>
      <c r="E50" s="571"/>
      <c r="F50" s="571"/>
      <c r="G50" s="571"/>
      <c r="H50" s="572" t="s">
        <v>201</v>
      </c>
      <c r="I50" s="573"/>
      <c r="J50" s="573"/>
      <c r="K50" s="573"/>
    </row>
    <row r="51" spans="1:11" ht="16.5" thickBot="1" x14ac:dyDescent="0.3">
      <c r="B51" s="243" t="s">
        <v>27</v>
      </c>
      <c r="C51" s="244">
        <f>SUM(C47:C50)</f>
        <v>6</v>
      </c>
    </row>
  </sheetData>
  <sheetProtection formatRows="0"/>
  <mergeCells count="44">
    <mergeCell ref="H49:K49"/>
    <mergeCell ref="H50:K50"/>
    <mergeCell ref="A33:B33"/>
    <mergeCell ref="A34:B34"/>
    <mergeCell ref="A35:B35"/>
    <mergeCell ref="A36:B36"/>
    <mergeCell ref="A37:B37"/>
    <mergeCell ref="D46:G46"/>
    <mergeCell ref="A38:B38"/>
    <mergeCell ref="A39:B39"/>
    <mergeCell ref="A23:A25"/>
    <mergeCell ref="A32:B32"/>
    <mergeCell ref="D50:G50"/>
    <mergeCell ref="D47:G47"/>
    <mergeCell ref="D49:G49"/>
    <mergeCell ref="D48:G48"/>
    <mergeCell ref="H48:K48"/>
    <mergeCell ref="H46:K46"/>
    <mergeCell ref="H47:K47"/>
    <mergeCell ref="A40:B40"/>
    <mergeCell ref="A41:B41"/>
    <mergeCell ref="O7:R7"/>
    <mergeCell ref="A20:A22"/>
    <mergeCell ref="C8:C9"/>
    <mergeCell ref="D8:D9"/>
    <mergeCell ref="F8:G8"/>
    <mergeCell ref="H8:H9"/>
    <mergeCell ref="A13:A16"/>
    <mergeCell ref="A17:A19"/>
    <mergeCell ref="A10:A11"/>
    <mergeCell ref="P8:R8"/>
    <mergeCell ref="H13:H15"/>
    <mergeCell ref="O8:O9"/>
    <mergeCell ref="N8:N9"/>
    <mergeCell ref="C2:N2"/>
    <mergeCell ref="A7:A9"/>
    <mergeCell ref="B7:B9"/>
    <mergeCell ref="C7:D7"/>
    <mergeCell ref="E7:E9"/>
    <mergeCell ref="F7:N7"/>
    <mergeCell ref="I8:I9"/>
    <mergeCell ref="J8:J9"/>
    <mergeCell ref="K8:L8"/>
    <mergeCell ref="M8:M9"/>
  </mergeCells>
  <phoneticPr fontId="73" type="noConversion"/>
  <hyperlinks>
    <hyperlink ref="H16" r:id="rId1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 класс</vt:lpstr>
      <vt:lpstr>2 класс</vt:lpstr>
      <vt:lpstr>3 класс</vt:lpstr>
      <vt:lpstr>4 класс</vt:lpstr>
      <vt:lpstr>Внеурочка на уровень НОО</vt:lpstr>
      <vt:lpstr>5 класс</vt:lpstr>
      <vt:lpstr>6 класс</vt:lpstr>
      <vt:lpstr>7 класс</vt:lpstr>
      <vt:lpstr>8 класс</vt:lpstr>
      <vt:lpstr>9 класс</vt:lpstr>
      <vt:lpstr>Внеурочка на уровень ООО</vt:lpstr>
      <vt:lpstr>'Внеурочка на уровень НОО'!Область_печати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Лена</cp:lastModifiedBy>
  <cp:lastPrinted>2024-04-09T10:59:31Z</cp:lastPrinted>
  <dcterms:created xsi:type="dcterms:W3CDTF">2014-07-19T08:59:48Z</dcterms:created>
  <dcterms:modified xsi:type="dcterms:W3CDTF">2024-08-16T14:22:11Z</dcterms:modified>
</cp:coreProperties>
</file>