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065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/>
  <c r="L517"/>
  <c r="L475"/>
  <c r="L433"/>
  <c r="L391"/>
  <c r="L349"/>
  <c r="L307"/>
  <c r="L265"/>
  <c r="L223"/>
  <c r="L181"/>
  <c r="L139"/>
  <c r="L97"/>
  <c r="L55"/>
  <c r="L13"/>
  <c r="B593" l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J559"/>
  <c r="J593" s="1"/>
  <c r="I559"/>
  <c r="I593" s="1"/>
  <c r="H559"/>
  <c r="G559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J475"/>
  <c r="J509" s="1"/>
  <c r="I475"/>
  <c r="I509" s="1"/>
  <c r="H475"/>
  <c r="G475"/>
  <c r="G509" s="1"/>
  <c r="F475"/>
  <c r="F509" s="1"/>
  <c r="I467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J433"/>
  <c r="J467" s="1"/>
  <c r="I433"/>
  <c r="H433"/>
  <c r="G433"/>
  <c r="G467" s="1"/>
  <c r="F433"/>
  <c r="F467" s="1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J391"/>
  <c r="J425" s="1"/>
  <c r="I391"/>
  <c r="H391"/>
  <c r="H425" s="1"/>
  <c r="G391"/>
  <c r="G425" s="1"/>
  <c r="F391"/>
  <c r="F425" s="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J349"/>
  <c r="J383" s="1"/>
  <c r="I349"/>
  <c r="H349"/>
  <c r="H383" s="1"/>
  <c r="G349"/>
  <c r="G383" s="1"/>
  <c r="F349"/>
  <c r="F383" s="1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J307"/>
  <c r="J341" s="1"/>
  <c r="I307"/>
  <c r="I341" s="1"/>
  <c r="H307"/>
  <c r="G307"/>
  <c r="G341" s="1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J223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J181"/>
  <c r="J215" s="1"/>
  <c r="I181"/>
  <c r="I215" s="1"/>
  <c r="H181"/>
  <c r="H215" s="1"/>
  <c r="G181"/>
  <c r="G215" s="1"/>
  <c r="F18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J139"/>
  <c r="J173" s="1"/>
  <c r="I139"/>
  <c r="I173" s="1"/>
  <c r="H139"/>
  <c r="H173" s="1"/>
  <c r="G139"/>
  <c r="G173" s="1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G131" s="1"/>
  <c r="F111"/>
  <c r="B102"/>
  <c r="A102"/>
  <c r="J101"/>
  <c r="I101"/>
  <c r="H101"/>
  <c r="G101"/>
  <c r="F101"/>
  <c r="B98"/>
  <c r="A98"/>
  <c r="J97"/>
  <c r="J131" s="1"/>
  <c r="I97"/>
  <c r="H97"/>
  <c r="H131" s="1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J55"/>
  <c r="I55"/>
  <c r="I89" s="1"/>
  <c r="H55"/>
  <c r="H89" s="1"/>
  <c r="G55"/>
  <c r="F55"/>
  <c r="B47"/>
  <c r="A47"/>
  <c r="B40"/>
  <c r="A40"/>
  <c r="B33"/>
  <c r="A33"/>
  <c r="B28"/>
  <c r="A28"/>
  <c r="B18"/>
  <c r="A18"/>
  <c r="B14"/>
  <c r="A14"/>
  <c r="G46"/>
  <c r="H46"/>
  <c r="I46"/>
  <c r="J46"/>
  <c r="F46"/>
  <c r="G39"/>
  <c r="H39"/>
  <c r="I39"/>
  <c r="J39"/>
  <c r="F39"/>
  <c r="G32"/>
  <c r="H32"/>
  <c r="I32"/>
  <c r="J32"/>
  <c r="F32"/>
  <c r="G27"/>
  <c r="H27"/>
  <c r="I27"/>
  <c r="J27"/>
  <c r="F27"/>
  <c r="G17"/>
  <c r="H17"/>
  <c r="I17"/>
  <c r="J17"/>
  <c r="F17"/>
  <c r="G13"/>
  <c r="H13"/>
  <c r="I13"/>
  <c r="J13"/>
  <c r="F13"/>
  <c r="J47" l="1"/>
  <c r="I47"/>
  <c r="H47"/>
  <c r="G47"/>
  <c r="I383"/>
  <c r="H593"/>
  <c r="G593"/>
  <c r="J89"/>
  <c r="I425"/>
  <c r="H509"/>
  <c r="J257"/>
  <c r="G89"/>
  <c r="H341"/>
  <c r="F89"/>
  <c r="F131"/>
  <c r="F173"/>
  <c r="H467"/>
  <c r="I131"/>
  <c r="F47"/>
  <c r="I594" l="1"/>
  <c r="H594"/>
  <c r="G594"/>
  <c r="F594"/>
  <c r="J594"/>
  <c r="L101"/>
  <c r="L131"/>
  <c r="L489"/>
  <c r="L494"/>
  <c r="L341"/>
  <c r="L311"/>
  <c r="L215"/>
  <c r="L185"/>
  <c r="L242"/>
  <c r="L237"/>
  <c r="L88"/>
  <c r="L417"/>
  <c r="L383"/>
  <c r="L353"/>
  <c r="L573"/>
  <c r="L578"/>
  <c r="L279"/>
  <c r="L284"/>
  <c r="L172"/>
  <c r="L501"/>
  <c r="L551"/>
  <c r="L521"/>
  <c r="L123"/>
  <c r="L592"/>
  <c r="L27"/>
  <c r="L32"/>
  <c r="L509"/>
  <c r="L479"/>
  <c r="L333"/>
  <c r="L326"/>
  <c r="L321"/>
  <c r="L368"/>
  <c r="L363"/>
  <c r="L447"/>
  <c r="L452"/>
  <c r="L39"/>
  <c r="L291"/>
  <c r="L382"/>
  <c r="L585"/>
  <c r="L214"/>
  <c r="L195"/>
  <c r="L200"/>
  <c r="L375"/>
  <c r="L459"/>
  <c r="L531"/>
  <c r="L536"/>
  <c r="L74"/>
  <c r="L69"/>
  <c r="L424"/>
  <c r="L116"/>
  <c r="L111"/>
  <c r="L153"/>
  <c r="L158"/>
  <c r="L395"/>
  <c r="L425"/>
  <c r="L550"/>
  <c r="L46"/>
  <c r="L257"/>
  <c r="L227"/>
  <c r="L269"/>
  <c r="L299"/>
  <c r="L89"/>
  <c r="L59"/>
  <c r="L340"/>
  <c r="L256"/>
  <c r="L17"/>
  <c r="L47"/>
  <c r="L594"/>
  <c r="L508"/>
  <c r="L81"/>
  <c r="L466"/>
  <c r="L543"/>
  <c r="L563"/>
  <c r="L593"/>
  <c r="L467"/>
  <c r="L437"/>
  <c r="L298"/>
  <c r="L405"/>
  <c r="L410"/>
  <c r="L143"/>
  <c r="L173"/>
  <c r="L165"/>
  <c r="L130"/>
  <c r="L207"/>
  <c r="L249"/>
</calcChain>
</file>

<file path=xl/sharedStrings.xml><?xml version="1.0" encoding="utf-8"?>
<sst xmlns="http://schemas.openxmlformats.org/spreadsheetml/2006/main" count="532" uniqueCount="61">
  <si>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</si>
  <si>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</si>
  <si>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</si>
  <si>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</si>
  <si>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</si>
  <si>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</si>
  <si>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</si>
  <si>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</si>
  <si>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</si>
  <si>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</si>
  <si>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</si>
  <si>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</si>
  <si>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</si>
  <si>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</si>
  <si>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</si>
  <si>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</si>
  <si>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</si>
  <si>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</si>
  <si>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</si>
  <si>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</si>
  <si>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</si>
  <si>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</si>
  <si>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</si>
  <si>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</si>
  <si>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</si>
  <si>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</si>
  <si>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</si>
  <si>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</si>
  <si>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</si>
  <si>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</si>
  <si>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</si>
  <si>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</si>
  <si>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</si>
  <si>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</si>
  <si>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</si>
  <si>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</si>
  <si>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</si>
  <si>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</si>
  <si>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</si>
  <si>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</si>
  <si>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</si>
  <si>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</si>
  <si>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</si>
  <si>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</si>
  <si>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</si>
  <si>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 ООО "ККДП"</t>
  </si>
  <si>
    <t>Воробьев П.В.</t>
  </si>
  <si>
    <t>Каша молочная  манная с м/сливочным</t>
  </si>
  <si>
    <t>Чай с лимоном</t>
  </si>
  <si>
    <t xml:space="preserve">Хлеб   пшеничный </t>
  </si>
  <si>
    <t>Бутерброд с маслом сливочным и сыром</t>
  </si>
  <si>
    <t>ПР</t>
  </si>
  <si>
    <t xml:space="preserve">Салат из белокачанной капусты с зеленью и маслом растительным </t>
  </si>
  <si>
    <t>Уха рыбацкая с зеленью</t>
  </si>
  <si>
    <t>Плов с мясом</t>
  </si>
  <si>
    <t>Компот из кураги</t>
  </si>
  <si>
    <t>Хлеб пшеничный</t>
  </si>
  <si>
    <t>Хлеб ржано пшеничный</t>
  </si>
  <si>
    <t>Блинчики со сгущенным молоком</t>
  </si>
  <si>
    <t>Чай с сахаром</t>
  </si>
  <si>
    <t>ГБОУ ООШ с. Заволжье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</si>
</sst>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zoomScale="85" zoomScaleNormal="85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60</v>
      </c>
      <c r="D1" s="61"/>
      <c r="E1" s="61"/>
      <c r="F1" s="13" t="s">
        <v>16</v>
      </c>
      <c r="G1" s="2" t="s">
        <v>17</v>
      </c>
      <c r="H1" s="62" t="s">
        <v>45</v>
      </c>
      <c r="I1" s="62"/>
      <c r="J1" s="62"/>
      <c r="K1" s="62"/>
    </row>
    <row r="2" spans="1:12" ht="18">
      <c r="A2" s="43" t="s">
        <v>6</v>
      </c>
      <c r="C2" s="2"/>
      <c r="G2" s="2" t="s">
        <v>18</v>
      </c>
      <c r="H2" s="62" t="s">
        <v>46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6</v>
      </c>
      <c r="J3" s="56">
        <v>2026</v>
      </c>
      <c r="K3" s="1"/>
    </row>
    <row r="4" spans="1:12" ht="13.5" thickBot="1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255</v>
      </c>
      <c r="G6" s="48">
        <v>12.64</v>
      </c>
      <c r="H6" s="48">
        <v>13.6</v>
      </c>
      <c r="I6" s="48">
        <v>49.1</v>
      </c>
      <c r="J6" s="48">
        <v>295.32</v>
      </c>
      <c r="K6" s="49">
        <v>181</v>
      </c>
      <c r="L6" s="48"/>
    </row>
    <row r="7" spans="1:12" ht="15">
      <c r="A7" s="25"/>
      <c r="B7" s="16"/>
      <c r="C7" s="11"/>
      <c r="D7" s="6"/>
      <c r="E7" s="50" t="s">
        <v>50</v>
      </c>
      <c r="F7" s="51">
        <v>60</v>
      </c>
      <c r="G7" s="51">
        <v>4.7300000000000004</v>
      </c>
      <c r="H7" s="51">
        <v>8.9700000000000006</v>
      </c>
      <c r="I7" s="51">
        <v>16.149999999999999</v>
      </c>
      <c r="J7" s="51">
        <v>151.15</v>
      </c>
      <c r="K7" s="52">
        <v>1</v>
      </c>
      <c r="L7" s="51"/>
    </row>
    <row r="8" spans="1:12" ht="15">
      <c r="A8" s="25"/>
      <c r="B8" s="16"/>
      <c r="C8" s="11"/>
      <c r="D8" s="7" t="s">
        <v>22</v>
      </c>
      <c r="E8" s="50" t="s">
        <v>48</v>
      </c>
      <c r="F8" s="51">
        <v>200</v>
      </c>
      <c r="G8" s="51">
        <v>0.13</v>
      </c>
      <c r="H8" s="51">
        <v>0.02</v>
      </c>
      <c r="I8" s="51">
        <v>15.2</v>
      </c>
      <c r="J8" s="51">
        <v>98.74</v>
      </c>
      <c r="K8" s="52">
        <v>377</v>
      </c>
      <c r="L8" s="51"/>
    </row>
    <row r="9" spans="1:12" ht="15">
      <c r="A9" s="25"/>
      <c r="B9" s="16"/>
      <c r="C9" s="11"/>
      <c r="D9" s="7" t="s">
        <v>23</v>
      </c>
      <c r="E9" s="50" t="s">
        <v>49</v>
      </c>
      <c r="F9" s="51">
        <v>40</v>
      </c>
      <c r="G9" s="51">
        <v>3.24</v>
      </c>
      <c r="H9" s="51">
        <v>0.4</v>
      </c>
      <c r="I9" s="51">
        <v>19.52</v>
      </c>
      <c r="J9" s="51">
        <v>118.49</v>
      </c>
      <c r="K9" s="52" t="s">
        <v>51</v>
      </c>
      <c r="L9" s="51"/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555</v>
      </c>
      <c r="G13" s="21">
        <f t="shared" ref="G13:J13" si="0">SUM(G6:G12)</f>
        <v>20.740000000000002</v>
      </c>
      <c r="H13" s="21">
        <f t="shared" si="0"/>
        <v>22.99</v>
      </c>
      <c r="I13" s="21">
        <f t="shared" si="0"/>
        <v>99.97</v>
      </c>
      <c r="J13" s="21">
        <f t="shared" si="0"/>
        <v>663.7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25.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52</v>
      </c>
      <c r="F18" s="51">
        <v>66</v>
      </c>
      <c r="G18" s="51">
        <v>0.87</v>
      </c>
      <c r="H18" s="51">
        <v>2.15</v>
      </c>
      <c r="I18" s="51">
        <v>4.1399999999999997</v>
      </c>
      <c r="J18" s="51">
        <v>56.64</v>
      </c>
      <c r="K18" s="52">
        <v>45</v>
      </c>
      <c r="L18" s="51"/>
    </row>
    <row r="19" spans="1:12" ht="15">
      <c r="A19" s="25"/>
      <c r="B19" s="16"/>
      <c r="C19" s="11"/>
      <c r="D19" s="7" t="s">
        <v>28</v>
      </c>
      <c r="E19" s="50" t="s">
        <v>53</v>
      </c>
      <c r="F19" s="51">
        <v>250</v>
      </c>
      <c r="G19" s="51">
        <v>5.99</v>
      </c>
      <c r="H19" s="51">
        <v>7.4</v>
      </c>
      <c r="I19" s="51">
        <v>12.12</v>
      </c>
      <c r="J19" s="51">
        <v>149.88999999999999</v>
      </c>
      <c r="K19" s="52">
        <v>388</v>
      </c>
      <c r="L19" s="51"/>
    </row>
    <row r="20" spans="1:12" ht="15">
      <c r="A20" s="25"/>
      <c r="B20" s="16"/>
      <c r="C20" s="11"/>
      <c r="D20" s="7" t="s">
        <v>29</v>
      </c>
      <c r="E20" s="50" t="s">
        <v>54</v>
      </c>
      <c r="F20" s="51">
        <v>270</v>
      </c>
      <c r="G20" s="51">
        <v>14.6</v>
      </c>
      <c r="H20" s="51">
        <v>20.13</v>
      </c>
      <c r="I20" s="51">
        <v>45.96</v>
      </c>
      <c r="J20" s="51">
        <v>350.74</v>
      </c>
      <c r="K20" s="52">
        <v>265</v>
      </c>
      <c r="L20" s="51"/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 t="s">
        <v>55</v>
      </c>
      <c r="F22" s="51">
        <v>200</v>
      </c>
      <c r="G22" s="51">
        <v>0.78</v>
      </c>
      <c r="H22" s="51">
        <v>0.05</v>
      </c>
      <c r="I22" s="51">
        <v>27.63</v>
      </c>
      <c r="J22" s="51">
        <v>114.8</v>
      </c>
      <c r="K22" s="52">
        <v>348</v>
      </c>
      <c r="L22" s="51"/>
    </row>
    <row r="23" spans="1:12" ht="15">
      <c r="A23" s="25"/>
      <c r="B23" s="16"/>
      <c r="C23" s="11"/>
      <c r="D23" s="7" t="s">
        <v>32</v>
      </c>
      <c r="E23" s="50" t="s">
        <v>56</v>
      </c>
      <c r="F23" s="51">
        <v>50</v>
      </c>
      <c r="G23" s="51">
        <v>4.05</v>
      </c>
      <c r="H23" s="51">
        <v>0.5</v>
      </c>
      <c r="I23" s="51">
        <v>24.4</v>
      </c>
      <c r="J23" s="51">
        <v>177</v>
      </c>
      <c r="K23" s="52" t="s">
        <v>51</v>
      </c>
      <c r="L23" s="51"/>
    </row>
    <row r="24" spans="1:12" ht="15">
      <c r="A24" s="25"/>
      <c r="B24" s="16"/>
      <c r="C24" s="11"/>
      <c r="D24" s="7" t="s">
        <v>33</v>
      </c>
      <c r="E24" s="50" t="s">
        <v>57</v>
      </c>
      <c r="F24" s="51">
        <v>30</v>
      </c>
      <c r="G24" s="51">
        <v>2.4</v>
      </c>
      <c r="H24" s="51">
        <v>1.02</v>
      </c>
      <c r="I24" s="51">
        <v>12.66</v>
      </c>
      <c r="J24" s="51">
        <v>66.599999999999994</v>
      </c>
      <c r="K24" s="52" t="s">
        <v>51</v>
      </c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866</v>
      </c>
      <c r="G27" s="21">
        <f t="shared" ref="G27:J27" si="3">SUM(G18:G26)</f>
        <v>28.69</v>
      </c>
      <c r="H27" s="21">
        <f t="shared" si="3"/>
        <v>31.25</v>
      </c>
      <c r="I27" s="21">
        <f t="shared" si="3"/>
        <v>126.91</v>
      </c>
      <c r="J27" s="21">
        <f t="shared" si="3"/>
        <v>915.67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58</v>
      </c>
      <c r="F28" s="51">
        <v>150</v>
      </c>
      <c r="G28" s="51">
        <v>11.5</v>
      </c>
      <c r="H28" s="51">
        <v>11.83</v>
      </c>
      <c r="I28" s="51">
        <v>52.01</v>
      </c>
      <c r="J28" s="51">
        <v>331.09</v>
      </c>
      <c r="K28" s="52">
        <v>399</v>
      </c>
      <c r="L28" s="51"/>
    </row>
    <row r="29" spans="1:12" ht="15">
      <c r="A29" s="25"/>
      <c r="B29" s="16"/>
      <c r="C29" s="11"/>
      <c r="D29" s="12" t="s">
        <v>31</v>
      </c>
      <c r="E29" s="50" t="s">
        <v>59</v>
      </c>
      <c r="F29" s="51">
        <v>200</v>
      </c>
      <c r="G29" s="51">
        <v>3.26</v>
      </c>
      <c r="H29" s="51">
        <v>1.25</v>
      </c>
      <c r="I29" s="51">
        <v>8.23</v>
      </c>
      <c r="J29" s="51">
        <v>106</v>
      </c>
      <c r="K29" s="52">
        <v>376</v>
      </c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350</v>
      </c>
      <c r="G32" s="21">
        <f t="shared" ref="G32:J32" si="4">SUM(G28:G31)</f>
        <v>14.76</v>
      </c>
      <c r="H32" s="21">
        <f t="shared" si="4"/>
        <v>13.08</v>
      </c>
      <c r="I32" s="21">
        <f t="shared" si="4"/>
        <v>60.239999999999995</v>
      </c>
      <c r="J32" s="21">
        <f t="shared" si="4"/>
        <v>437.09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1771</v>
      </c>
      <c r="G47" s="34">
        <f t="shared" ref="G47:J47" si="7">G13+G17+G27+G32+G39+G46</f>
        <v>64.190000000000012</v>
      </c>
      <c r="H47" s="34">
        <f t="shared" si="7"/>
        <v>67.319999999999993</v>
      </c>
      <c r="I47" s="34">
        <f t="shared" si="7"/>
        <v>287.12</v>
      </c>
      <c r="J47" s="34">
        <f t="shared" si="7"/>
        <v>2016.4599999999998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0</v>
      </c>
      <c r="G89" s="34">
        <f t="shared" ref="G89" si="38">G55+G59+G69+G74+G81+G88</f>
        <v>0</v>
      </c>
      <c r="H89" s="34">
        <f t="shared" ref="H89" si="39">H55+H59+H69+H74+H81+H88</f>
        <v>0</v>
      </c>
      <c r="I89" s="34">
        <f t="shared" ref="I89" si="40">I55+I59+I69+I74+I81+I88</f>
        <v>0</v>
      </c>
      <c r="J89" s="34">
        <f t="shared" ref="J89" si="41">J55+J59+J69+J74+J81+J88</f>
        <v>0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3">SUM(G90:G96)</f>
        <v>0</v>
      </c>
      <c r="H97" s="21">
        <f t="shared" ref="H97" si="44">SUM(H90:H96)</f>
        <v>0</v>
      </c>
      <c r="I97" s="21">
        <f t="shared" ref="I97" si="45">SUM(I90:I96)</f>
        <v>0</v>
      </c>
      <c r="J97" s="21">
        <f t="shared" ref="J97" si="46">SUM(J90:J96)</f>
        <v>0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0</v>
      </c>
      <c r="G131" s="34">
        <f t="shared" ref="G131" si="72">G97+G101+G111+G116+G123+G130</f>
        <v>0</v>
      </c>
      <c r="H131" s="34">
        <f t="shared" ref="H131" si="73">H97+H101+H111+H116+H123+H130</f>
        <v>0</v>
      </c>
      <c r="I131" s="34">
        <f t="shared" ref="I131" si="74">I97+I101+I111+I116+I123+I130</f>
        <v>0</v>
      </c>
      <c r="J131" s="34">
        <f t="shared" ref="J131" si="75">J97+J101+J111+J116+J123+J130</f>
        <v>0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7">SUM(G132:G138)</f>
        <v>0</v>
      </c>
      <c r="H139" s="21">
        <f t="shared" ref="H139" si="78">SUM(H132:H138)</f>
        <v>0</v>
      </c>
      <c r="I139" s="21">
        <f t="shared" ref="I139" si="79">SUM(I132:I138)</f>
        <v>0</v>
      </c>
      <c r="J139" s="21">
        <f t="shared" ref="J139" si="80">SUM(J132:J138)</f>
        <v>0</v>
      </c>
      <c r="K139" s="27"/>
      <c r="L139" s="21">
        <f t="shared" ref="L139:L181" si="81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0</v>
      </c>
      <c r="G173" s="34">
        <f t="shared" ref="G173" si="107">G139+G143+G153+G158+G165+G172</f>
        <v>0</v>
      </c>
      <c r="H173" s="34">
        <f t="shared" ref="H173" si="108">H139+H143+H153+H158+H165+H172</f>
        <v>0</v>
      </c>
      <c r="I173" s="34">
        <f t="shared" ref="I173" si="109">I139+I143+I153+I158+I165+I172</f>
        <v>0</v>
      </c>
      <c r="J173" s="34">
        <f t="shared" ref="J173" si="110">J139+J143+J153+J158+J165+J172</f>
        <v>0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12">SUM(G174:G180)</f>
        <v>0</v>
      </c>
      <c r="H181" s="21">
        <f t="shared" ref="H181" si="113">SUM(H174:H180)</f>
        <v>0</v>
      </c>
      <c r="I181" s="21">
        <f t="shared" ref="I181" si="114">SUM(I174:I180)</f>
        <v>0</v>
      </c>
      <c r="J181" s="21">
        <f t="shared" ref="J181" si="115">SUM(J174:J180)</f>
        <v>0</v>
      </c>
      <c r="K181" s="27"/>
      <c r="L181" s="21">
        <f t="shared" si="81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0</v>
      </c>
      <c r="G215" s="34">
        <f t="shared" ref="G215" si="141">G181+G185+G195+G200+G207+G214</f>
        <v>0</v>
      </c>
      <c r="H215" s="34">
        <f t="shared" ref="H215" si="142">H181+H185+H195+H200+H207+H214</f>
        <v>0</v>
      </c>
      <c r="I215" s="34">
        <f t="shared" ref="I215" si="143">I181+I185+I195+I200+I207+I214</f>
        <v>0</v>
      </c>
      <c r="J215" s="34">
        <f t="shared" ref="J215" si="144">J181+J185+J195+J200+J207+J214</f>
        <v>0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0</v>
      </c>
      <c r="G341" s="34">
        <f t="shared" ref="G341" si="245">G307+G311+G321+G326+G333+G340</f>
        <v>0</v>
      </c>
      <c r="H341" s="34">
        <f t="shared" ref="H341" si="246">H307+H311+H321+H326+H333+H340</f>
        <v>0</v>
      </c>
      <c r="I341" s="34">
        <f t="shared" ref="I341" si="247">I307+I311+I321+I326+I333+I340</f>
        <v>0</v>
      </c>
      <c r="J341" s="34">
        <f t="shared" ref="J341" si="248">J307+J311+J321+J326+J333+J340</f>
        <v>0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50">SUM(G342:G348)</f>
        <v>0</v>
      </c>
      <c r="H349" s="21">
        <f t="shared" ref="H349" si="251">SUM(H342:H348)</f>
        <v>0</v>
      </c>
      <c r="I349" s="21">
        <f t="shared" ref="I349" si="252">SUM(I342:I348)</f>
        <v>0</v>
      </c>
      <c r="J349" s="21">
        <f t="shared" ref="J349" si="253">SUM(J342:J348)</f>
        <v>0</v>
      </c>
      <c r="K349" s="27"/>
      <c r="L349" s="21">
        <f t="shared" si="219"/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0</v>
      </c>
      <c r="G383" s="34">
        <f t="shared" ref="G383" si="279">G349+G353+G363+G368+G375+G382</f>
        <v>0</v>
      </c>
      <c r="H383" s="34">
        <f t="shared" ref="H383" si="280">H349+H353+H363+H368+H375+H382</f>
        <v>0</v>
      </c>
      <c r="I383" s="34">
        <f t="shared" ref="I383" si="281">I349+I353+I363+I368+I375+I382</f>
        <v>0</v>
      </c>
      <c r="J383" s="34">
        <f t="shared" ref="J383" si="282">J349+J353+J363+J368+J375+J382</f>
        <v>0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84">SUM(G384:G390)</f>
        <v>0</v>
      </c>
      <c r="H391" s="21">
        <f t="shared" ref="H391" si="285">SUM(H384:H390)</f>
        <v>0</v>
      </c>
      <c r="I391" s="21">
        <f t="shared" ref="I391" si="286">SUM(I384:I390)</f>
        <v>0</v>
      </c>
      <c r="J391" s="21">
        <f t="shared" ref="J391" si="287">SUM(J384:J390)</f>
        <v>0</v>
      </c>
      <c r="K391" s="27"/>
      <c r="L391" s="21">
        <f t="shared" ref="L391:L433" si="288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0</v>
      </c>
      <c r="G425" s="34">
        <f t="shared" ref="G425" si="314">G391+G395+G405+G410+G417+G424</f>
        <v>0</v>
      </c>
      <c r="H425" s="34">
        <f t="shared" ref="H425" si="315">H391+H395+H405+H410+H417+H424</f>
        <v>0</v>
      </c>
      <c r="I425" s="34">
        <f t="shared" ref="I425" si="316">I391+I395+I405+I410+I417+I424</f>
        <v>0</v>
      </c>
      <c r="J425" s="34">
        <f t="shared" ref="J425" si="317">J391+J395+J405+J410+J417+J424</f>
        <v>0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0</v>
      </c>
      <c r="G467" s="34">
        <f t="shared" ref="G467" si="348">G433+G437+G447+G452+G459+G466</f>
        <v>0</v>
      </c>
      <c r="H467" s="34">
        <f t="shared" ref="H467" si="349">H433+H437+H447+H452+H459+H466</f>
        <v>0</v>
      </c>
      <c r="I467" s="34">
        <f t="shared" ref="I467" si="350">I433+I437+I447+I452+I459+I466</f>
        <v>0</v>
      </c>
      <c r="J467" s="34">
        <f t="shared" ref="J467" si="351">J433+J437+J447+J452+J459+J466</f>
        <v>0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0</v>
      </c>
      <c r="G509" s="34">
        <f t="shared" ref="G509" si="383">G475+G479+G489+G494+G501+G508</f>
        <v>0</v>
      </c>
      <c r="H509" s="34">
        <f t="shared" ref="H509" si="384">H475+H479+H489+H494+H501+H508</f>
        <v>0</v>
      </c>
      <c r="I509" s="34">
        <f t="shared" ref="I509" si="385">I475+I479+I489+I494+I501+I508</f>
        <v>0</v>
      </c>
      <c r="J509" s="34">
        <f t="shared" ref="J509" si="386">J475+J479+J489+J494+J501+J508</f>
        <v>0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thickBot="1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.75" thickBot="1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ht="13.5" thickBot="1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1771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64.190000000000012</v>
      </c>
      <c r="H594" s="42">
        <f t="shared" si="456"/>
        <v>67.319999999999993</v>
      </c>
      <c r="I594" s="42">
        <f t="shared" si="456"/>
        <v>287.12</v>
      </c>
      <c r="J594" s="42">
        <f t="shared" si="456"/>
        <v>2016.4599999999998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2026-05-31T15:17:11Z</dcterms:modified>
</cp:coreProperties>
</file>